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55" windowWidth="11130" windowHeight="6000" firstSheet="1" activeTab="3"/>
  </bookViews>
  <sheets>
    <sheet name="SASPAC" sheetId="1" state="hidden" r:id="rId1"/>
    <sheet name="Introduction " sheetId="2" r:id="rId2"/>
    <sheet name="defintions" sheetId="3" r:id="rId3"/>
    <sheet name="number" sheetId="4" r:id="rId4"/>
    <sheet name="percent" sheetId="5" r:id="rId5"/>
    <sheet name="saspac data" sheetId="6" state="hidden" r:id="rId6"/>
  </sheets>
  <definedNames>
    <definedName name="_xlnm.Print_Area" localSheetId="1">'Introduction '!$A$1:$K$42</definedName>
  </definedNames>
  <calcPr fullCalcOnLoad="1"/>
</workbook>
</file>

<file path=xl/sharedStrings.xml><?xml version="1.0" encoding="utf-8"?>
<sst xmlns="http://schemas.openxmlformats.org/spreadsheetml/2006/main" count="422" uniqueCount="313">
  <si>
    <t>Average number of rooms per household</t>
  </si>
  <si>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</si>
  <si>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</si>
  <si>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</si>
  <si>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</si>
  <si>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</si>
  <si>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</si>
  <si>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</si>
  <si>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</si>
  <si>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</si>
  <si>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</si>
  <si>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</si>
  <si>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</si>
  <si>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</si>
  <si>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</si>
  <si>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</si>
  <si>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</si>
  <si>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</si>
  <si>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</si>
  <si>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</si>
  <si>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</si>
  <si>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</si>
  <si>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</si>
  <si>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</si>
  <si>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</si>
  <si>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</si>
  <si>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</si>
  <si>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</si>
  <si>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</si>
  <si>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Acocks Green</t>
  </si>
  <si>
    <t>Handsworth Wood</t>
  </si>
  <si>
    <t>South Yardley</t>
  </si>
  <si>
    <t>Sutton Trinity</t>
  </si>
  <si>
    <t>ZONEID</t>
  </si>
  <si>
    <t xml:space="preserve">ZONELABEL                     </t>
  </si>
  <si>
    <t>KS0190001</t>
  </si>
  <si>
    <t>KS0190002</t>
  </si>
  <si>
    <t>KS0190003</t>
  </si>
  <si>
    <t>KS0190004</t>
  </si>
  <si>
    <t>KS0190005</t>
  </si>
  <si>
    <t>KS0190006</t>
  </si>
  <si>
    <t>KS0190007</t>
  </si>
  <si>
    <t>KS0190008</t>
  </si>
  <si>
    <t>KS0190009</t>
  </si>
  <si>
    <t>KS0190010</t>
  </si>
  <si>
    <t>KS0190011</t>
  </si>
  <si>
    <t>KS0190012</t>
  </si>
  <si>
    <t xml:space="preserve">00CNGS      </t>
  </si>
  <si>
    <t xml:space="preserve">ACOCKS GREEN                    </t>
  </si>
  <si>
    <t xml:space="preserve">00CNGT      </t>
  </si>
  <si>
    <t xml:space="preserve">ASTON                           </t>
  </si>
  <si>
    <t xml:space="preserve">00CNGU      </t>
  </si>
  <si>
    <t xml:space="preserve">BARTLEY GREEN                   </t>
  </si>
  <si>
    <t xml:space="preserve">00CNGW      </t>
  </si>
  <si>
    <t xml:space="preserve">BILLESLEY                       </t>
  </si>
  <si>
    <t xml:space="preserve">00CNGX      </t>
  </si>
  <si>
    <t xml:space="preserve">BORDESLEY GREEN                 </t>
  </si>
  <si>
    <t xml:space="preserve">00CNGY      </t>
  </si>
  <si>
    <t xml:space="preserve">BOURNVILLE                      </t>
  </si>
  <si>
    <t xml:space="preserve">00CNGZ      </t>
  </si>
  <si>
    <t xml:space="preserve">BRANDWOOD                       </t>
  </si>
  <si>
    <t xml:space="preserve">00CNHA      </t>
  </si>
  <si>
    <t xml:space="preserve">EDGBASTON                       </t>
  </si>
  <si>
    <t xml:space="preserve">00CNHB      </t>
  </si>
  <si>
    <t xml:space="preserve">ERDINGTON                       </t>
  </si>
  <si>
    <t xml:space="preserve">00CNHC      </t>
  </si>
  <si>
    <t xml:space="preserve">HALL GREEN                      </t>
  </si>
  <si>
    <t xml:space="preserve">00CNHD      </t>
  </si>
  <si>
    <t xml:space="preserve">HANDSWORTH WOOD                 </t>
  </si>
  <si>
    <t xml:space="preserve">00CNHE      </t>
  </si>
  <si>
    <t xml:space="preserve">HARBORNE                        </t>
  </si>
  <si>
    <t xml:space="preserve">00CNHF      </t>
  </si>
  <si>
    <t xml:space="preserve">HODGE HILL                      </t>
  </si>
  <si>
    <t xml:space="preserve">00CNHG      </t>
  </si>
  <si>
    <t xml:space="preserve">KINGS NORTON                    </t>
  </si>
  <si>
    <t xml:space="preserve">00CNHH      </t>
  </si>
  <si>
    <t xml:space="preserve">KINGSTANDING                    </t>
  </si>
  <si>
    <t xml:space="preserve">00CNHJ      </t>
  </si>
  <si>
    <t xml:space="preserve">LADYWOOD                        </t>
  </si>
  <si>
    <t xml:space="preserve">00CNHK      </t>
  </si>
  <si>
    <t xml:space="preserve">LONGBRIDGE                      </t>
  </si>
  <si>
    <t xml:space="preserve">00CNHL      </t>
  </si>
  <si>
    <t xml:space="preserve">LOZELLS AND EAST HANDSWORTH     </t>
  </si>
  <si>
    <t xml:space="preserve">00CNHM      </t>
  </si>
  <si>
    <t xml:space="preserve">MOSELEY AND KINGS HEATH         </t>
  </si>
  <si>
    <t xml:space="preserve">00CNHN      </t>
  </si>
  <si>
    <t xml:space="preserve">NECHELLS                        </t>
  </si>
  <si>
    <t xml:space="preserve">00CNHP      </t>
  </si>
  <si>
    <t xml:space="preserve">NORTHFIELD                      </t>
  </si>
  <si>
    <t xml:space="preserve">00CNHQ      </t>
  </si>
  <si>
    <t xml:space="preserve">OSCOTT                          </t>
  </si>
  <si>
    <t xml:space="preserve">00CNHR      </t>
  </si>
  <si>
    <t xml:space="preserve">PERRY BARR                      </t>
  </si>
  <si>
    <t xml:space="preserve">00CNHS      </t>
  </si>
  <si>
    <t xml:space="preserve">QUINTON                         </t>
  </si>
  <si>
    <t xml:space="preserve">00CNHT      </t>
  </si>
  <si>
    <t xml:space="preserve">SELLY OAK                       </t>
  </si>
  <si>
    <t xml:space="preserve">00CNHU      </t>
  </si>
  <si>
    <t xml:space="preserve">SHARD END                       </t>
  </si>
  <si>
    <t xml:space="preserve">00CNHW      </t>
  </si>
  <si>
    <t xml:space="preserve">SHELDON                         </t>
  </si>
  <si>
    <t xml:space="preserve">00CNHX      </t>
  </si>
  <si>
    <t xml:space="preserve">SOHO                            </t>
  </si>
  <si>
    <t xml:space="preserve">00CNHY      </t>
  </si>
  <si>
    <t xml:space="preserve">SOUTH YARDLEY                   </t>
  </si>
  <si>
    <t xml:space="preserve">00CNHZ      </t>
  </si>
  <si>
    <t xml:space="preserve">SPARKBROOK                      </t>
  </si>
  <si>
    <t xml:space="preserve">00CNJA      </t>
  </si>
  <si>
    <t xml:space="preserve">SPRINGFIELD                     </t>
  </si>
  <si>
    <t xml:space="preserve">00CNJB      </t>
  </si>
  <si>
    <t xml:space="preserve">STECHFORD AND YARDLEY NORTH     </t>
  </si>
  <si>
    <t xml:space="preserve">00CNJC      </t>
  </si>
  <si>
    <t xml:space="preserve">STOCKLAND GREEN                 </t>
  </si>
  <si>
    <t xml:space="preserve">00CNJD      </t>
  </si>
  <si>
    <t xml:space="preserve">SUTTON FOUR OAKS                </t>
  </si>
  <si>
    <t xml:space="preserve">00CNJE      </t>
  </si>
  <si>
    <t xml:space="preserve">SUTTON NEW HALL                 </t>
  </si>
  <si>
    <t xml:space="preserve">00CNJF      </t>
  </si>
  <si>
    <t xml:space="preserve">SUTTON TRINITY                  </t>
  </si>
  <si>
    <t xml:space="preserve">00CNJG      </t>
  </si>
  <si>
    <t xml:space="preserve">SUTTON VESEY                    </t>
  </si>
  <si>
    <t xml:space="preserve">00CNJH      </t>
  </si>
  <si>
    <t xml:space="preserve">TYBURN                          </t>
  </si>
  <si>
    <t xml:space="preserve">00CNJJ      </t>
  </si>
  <si>
    <t xml:space="preserve">WASHWOOD HEATH                  </t>
  </si>
  <si>
    <t xml:space="preserve">00CNJK      </t>
  </si>
  <si>
    <t xml:space="preserve">WEOLEY                          </t>
  </si>
  <si>
    <t>Bordesley Green</t>
  </si>
  <si>
    <t>Does not have central heating</t>
  </si>
  <si>
    <t>Does have central heating</t>
  </si>
  <si>
    <t>Occupancy rating (rooms) of -1 or less</t>
  </si>
  <si>
    <t>Occupancy rating (bedrooms) of -1 or less</t>
  </si>
  <si>
    <t>Average household size</t>
  </si>
  <si>
    <t>Average number of bedrooms per household</t>
  </si>
  <si>
    <t>All types of central heating in household</t>
  </si>
  <si>
    <t>KS403</t>
  </si>
  <si>
    <t>all households</t>
  </si>
  <si>
    <t>2011 Census: Rooms, bedrooms and central heating, Birmingham</t>
  </si>
  <si>
    <t>2011 Census: Key Statistics for Birmingham and it's constituent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</si>
  <si>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</si>
  <si>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</si>
  <si>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</si>
  <si>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</si>
  <si>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</si>
  <si>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</si>
  <si>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</si>
  <si>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</si>
  <si>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</si>
  <si>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</si>
  <si>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</si>
  <si>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</si>
  <si>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</si>
  <si>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</si>
  <si>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</si>
  <si>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</si>
  <si>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Definitions</t>
  </si>
  <si>
    <t>The average household size for an area is equal to the total number of usual residents living in households in that area divided by the total number of households in the area that have at least one usual resident.
Visitors staying at an address do not contribute to that household’s size because they are counted in the household of their place of usual residence.</t>
  </si>
  <si>
    <t>The average number of bedrooms per household for any area is equal to the total number of bedrooms in households in the area divided by the number of households in the area.</t>
  </si>
  <si>
    <t>The average number of rooms per household for any area is equal to the total number of rooms in households in the area divided by the number of households in the area.</t>
  </si>
  <si>
    <t>Bedrooms</t>
  </si>
  <si>
    <t xml:space="preserve">The number of bedrooms in a household’s accommodation.
A bedroom is defined as any room that was intended to be used as a bedroom when the property was built, or any room that has been permanently converted for use as a bedroom. It also includes all rooms intended for use as a bedroom even if not being used as a bedroom at the time of the Census.
Bedsits and studio flats are counted as having one bedroom.
</t>
  </si>
  <si>
    <t>Central heating</t>
  </si>
  <si>
    <t>A household’s accommodation is classified as having central heating if it is present in some or all rooms (whether used or not). Central heating is classified by type, for example one or more of the types - gas, electric (including storage heaters), oil, solid fuel (for example wood or coal) or other types (including solar, Liquefied Petroleum Gas (LPG) or other bottled gas).</t>
  </si>
  <si>
    <t>Household</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</si>
  <si>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</si>
  <si>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Household size</t>
  </si>
  <si>
    <t>The size of a household is equal to the number of usual residents in the household. Visitors staying at an address do not contribute to that household’s size because they are counted in the household of their place of usual residence.
Household size is only applicable to household spaces with at least one usual resident.</t>
  </si>
  <si>
    <t>Occupancy rating</t>
  </si>
  <si>
    <t>Occupancy rating provides a measure of whether a household's accommodation is overcrowded or under occupied. There are two measures of occupancy rating, one based on the number of rooms in a household's accommodation, and one based on the number of bedrooms. The ages of the household members and their relationships to each other are used to derive the number of rooms/bedrooms they require, based on a standard formula. The number of rooms/bedrooms required is subtracted from the number of rooms/bedrooms in the household's accommodation to obtain the occupancy rating. An occupancy rating of -1 implies that a household has one fewer room/bedroom than required, whereas +1 implies that they have one more room/bedroom than the standard requirement.</t>
  </si>
  <si>
    <t>Rooms</t>
  </si>
  <si>
    <t xml:space="preserve">The number of rooms in a household’s accommodation.
The definition of a room does not include bathrooms, toilets, halls or landings, or rooms that can only be used for storage. All other rooms, for example, kitchens, living rooms, bedrooms, utility rooms, studies and conservatories are counted.
If two rooms have been converted into one they are counted as one room. Rooms shared between a number of households, for example a shared kitchen, are not counted.
</t>
  </si>
  <si>
    <t>Geographic information</t>
  </si>
  <si>
    <t xml:space="preserve">Information about the geographic methods and principles used to produce 2011 Census results can be found at  </t>
  </si>
  <si>
    <t>http://ons.gov.uk/ons/guide-method/geography/products/census/index.html</t>
  </si>
  <si>
    <t>Results for Birmingham wards are based on allocation of whole Census Output Areas.</t>
  </si>
  <si>
    <t>Data for any Census Output Area that is split by a new ward boundary are allocated to the ward that contains the greatest</t>
  </si>
  <si>
    <t>share of its population.</t>
  </si>
  <si>
    <t>Districts</t>
  </si>
  <si>
    <t>Wards</t>
  </si>
  <si>
    <t>BCC interim estimates - 2011 Key Statistics for 2018 wards</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</si>
  <si>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</si>
  <si>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</si>
  <si>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</si>
  <si>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</si>
  <si>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</si>
  <si>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</si>
  <si>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</si>
  <si>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KS403 101 Usual Rooms, Bedroom and Central Heating</t>
  </si>
  <si>
    <t>KS403EW0001:All Households</t>
  </si>
  <si>
    <t>KS403EW0002:Does not have central heating</t>
  </si>
  <si>
    <t>KS403EW0003:Does have central heating</t>
  </si>
  <si>
    <t>KS403EW0004:Occupancy rating (rooms) of -1 or less</t>
  </si>
  <si>
    <t>KS403EW0005:Occupancy rating (bedrooms) of -1 or less</t>
  </si>
  <si>
    <t>KS403EW0006:Average household size</t>
  </si>
  <si>
    <t>KS403EW0007:Average number of rooms per household</t>
  </si>
  <si>
    <t>KS403EW0008:Average number of bedrooms per household</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</si>
  <si>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</si>
  <si>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</si>
  <si>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</si>
  <si>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</si>
  <si>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</si>
  <si>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</si>
  <si>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</si>
  <si>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</si>
  <si>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</si>
  <si>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</si>
  <si>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</si>
  <si>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</si>
  <si>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</si>
  <si>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</si>
  <si>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</si>
  <si>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</si>
  <si>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</si>
  <si>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</si>
  <si>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</si>
  <si>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</si>
  <si>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</si>
  <si>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</si>
  <si>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</si>
  <si>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</si>
  <si>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</si>
  <si>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</si>
  <si>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</si>
  <si>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</si>
  <si>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</si>
  <si>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</si>
  <si>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</si>
  <si>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</si>
  <si>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</si>
  <si>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</si>
  <si>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</si>
  <si>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</si>
  <si>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</si>
  <si>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</si>
  <si>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</si>
  <si>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</si>
  <si>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</si>
  <si>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</si>
  <si>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</si>
  <si>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</si>
  <si>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</si>
  <si>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</si>
  <si>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</si>
  <si>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</si>
  <si>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</si>
  <si>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</si>
  <si>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</si>
  <si>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</si>
  <si>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</si>
  <si>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</si>
  <si>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</si>
  <si>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</si>
  <si>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</si>
  <si>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</si>
  <si>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</si>
  <si>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</si>
  <si>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</si>
  <si>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</si>
  <si>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</si>
  <si>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</si>
  <si>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</si>
  <si>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</si>
  <si>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</si>
  <si>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</si>
  <si>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</si>
  <si>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</si>
  <si>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</si>
  <si>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</si>
  <si>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</si>
  <si>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</si>
  <si>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</si>
  <si>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</si>
  <si>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</si>
  <si>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</si>
  <si>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</si>
  <si>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</si>
  <si>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</si>
  <si>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</si>
  <si>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</si>
  <si>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</si>
  <si>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</si>
  <si>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</si>
  <si>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</si>
  <si>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</si>
  <si>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</si>
  <si>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</si>
  <si>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</si>
  <si>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</si>
  <si>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</si>
  <si>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</si>
  <si>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</si>
  <si>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</si>
  <si>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</si>
  <si>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</si>
  <si>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</si>
  <si>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</si>
  <si>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</si>
  <si>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</si>
  <si>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</si>
  <si>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</si>
  <si>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</si>
  <si>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</si>
  <si>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</si>
  <si>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</si>
  <si>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</si>
  <si>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</si>
  <si>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</si>
  <si>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</si>
  <si>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</si>
  <si>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</si>
  <si>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</si>
  <si>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 xml:space="preserve">add detail to the population estimates from the 2011 Census of Population for England and Wales that were published in July 2012. </t>
  </si>
  <si>
    <t xml:space="preserve">This table is part of the 'Key Statistics for local authorities and local areas in England and Wales', the first release of the key statistics that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</si>
</sst>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_)"/>
    <numFmt numFmtId="167" formatCode="0.0"/>
    <numFmt numFmtId="168" formatCode="0.000000000"/>
    <numFmt numFmtId="169" formatCode="dd/mm/yy"/>
    <numFmt numFmtId="170" formatCode="&quot;Yes&quot;;&quot;Yes&quot;;&quot;No&quot;"/>
    <numFmt numFmtId="171" formatCode="&quot;True&quot;;&quot;True&quot;;&quot;False&quot;"/>
    <numFmt numFmtId="172" formatCode="&quot;On&quot;;&quot;On&quot;;&quot;Off&quot;"/>
    <numFmt numFmtId="173" formatCode="[$€-2]\ #,##0.00_);[Red]\([$€-2]\ #,##0.00\)"/>
  </numFmts>
  <fonts count="4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sz val="26"/>
      <color indexed="22"/>
      <name val="Arial"/>
      <family val="2"/>
    </font>
    <font>
      <b/>
      <sz val="8"/>
      <color indexed="9"/>
      <name val="Arial"/>
      <family val="2"/>
    </font>
    <font>
      <sz val="11"/>
      <color indexed="8"/>
      <name val="Calibri"/>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i/>
      <sz val="10"/>
      <color indexed="8"/>
      <name val="Arial"/>
      <family val="2"/>
    </font>
    <font>
      <i/>
      <sz val="10"/>
      <color indexed="10"/>
      <name val="Arial"/>
      <family val="2"/>
    </font>
    <font>
      <sz val="10"/>
      <color indexed="10"/>
      <name val="Arial"/>
      <family val="2"/>
    </font>
    <font>
      <b/>
      <sz val="12"/>
      <name val="Arial"/>
      <family val="2"/>
    </font>
    <font>
      <b/>
      <sz val="10"/>
      <color indexed="8"/>
      <name val="Arial"/>
      <family val="2"/>
    </font>
    <font>
      <sz val="11"/>
      <color indexed="8"/>
      <name val="Arial"/>
      <family val="2"/>
    </font>
    <font>
      <b/>
      <sz val="12"/>
      <color indexed="10"/>
      <name val="Arial"/>
      <family val="2"/>
    </font>
    <font>
      <b/>
      <sz val="11"/>
      <color indexed="10"/>
      <name val="Arial"/>
      <family val="2"/>
    </font>
    <font>
      <sz val="8"/>
      <color indexed="8"/>
      <name val="Calibri"/>
      <family val="2"/>
    </font>
    <font>
      <b/>
      <sz val="12"/>
      <color rgb="FFFF0000"/>
      <name val="Arial"/>
      <family val="2"/>
    </font>
    <font>
      <b/>
      <sz val="11"/>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theme="1" tint="0.49998000264167786"/>
      </left>
      <right style="thin">
        <color theme="1" tint="0.49998000264167786"/>
      </right>
      <top style="medium">
        <color theme="1" tint="0.49998000264167786"/>
      </top>
      <bottom style="dotted">
        <color theme="1" tint="0.49998000264167786"/>
      </bottom>
    </border>
    <border>
      <left style="thin">
        <color theme="1" tint="0.49998000264167786"/>
      </left>
      <right style="thin">
        <color theme="1" tint="0.49998000264167786"/>
      </right>
      <top style="medium">
        <color theme="1" tint="0.49998000264167786"/>
      </top>
      <bottom style="dotted">
        <color theme="1" tint="0.49998000264167786"/>
      </bottom>
    </border>
    <border>
      <left style="thin">
        <color theme="1" tint="0.49998000264167786"/>
      </left>
      <right style="medium">
        <color theme="1" tint="0.49998000264167786"/>
      </right>
      <top style="medium">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style="medium">
        <color theme="1" tint="0.49998000264167786"/>
      </left>
      <right style="thin">
        <color theme="1" tint="0.49998000264167786"/>
      </right>
      <top>
        <color indexed="63"/>
      </top>
      <bottom style="dotted">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10" fillId="0" borderId="0">
      <alignment/>
      <protection/>
    </xf>
    <xf numFmtId="165" fontId="24" fillId="0" borderId="0">
      <alignment/>
      <protection/>
    </xf>
    <xf numFmtId="0" fontId="25"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74">
    <xf numFmtId="0" fontId="0" fillId="0" borderId="0" xfId="0" applyAlignment="1">
      <alignment/>
    </xf>
    <xf numFmtId="0" fontId="0" fillId="0" borderId="0" xfId="0" applyFont="1" applyAlignment="1">
      <alignment/>
    </xf>
    <xf numFmtId="0" fontId="6" fillId="0" borderId="0" xfId="0" applyFont="1" applyAlignment="1">
      <alignment wrapText="1"/>
    </xf>
    <xf numFmtId="0" fontId="7" fillId="0" borderId="0" xfId="0" applyFont="1" applyAlignment="1">
      <alignment wrapText="1"/>
    </xf>
    <xf numFmtId="0" fontId="6" fillId="0" borderId="0" xfId="0" applyFont="1" applyBorder="1" applyAlignment="1" applyProtection="1">
      <alignment horizontal="left"/>
      <protection locked="0"/>
    </xf>
    <xf numFmtId="0" fontId="7" fillId="0" borderId="0" xfId="0" applyFont="1" applyBorder="1" applyAlignment="1">
      <alignment horizontal="right" wrapText="1"/>
    </xf>
    <xf numFmtId="3" fontId="7" fillId="0" borderId="0" xfId="0" applyNumberFormat="1" applyFont="1" applyBorder="1" applyAlignment="1" applyProtection="1">
      <alignment horizontal="right"/>
      <protection locked="0"/>
    </xf>
    <xf numFmtId="3" fontId="7" fillId="0" borderId="0" xfId="0" applyNumberFormat="1" applyFont="1" applyBorder="1" applyAlignment="1">
      <alignment/>
    </xf>
    <xf numFmtId="0" fontId="7" fillId="0" borderId="0" xfId="0" applyFont="1" applyBorder="1" applyAlignment="1">
      <alignment wrapText="1"/>
    </xf>
    <xf numFmtId="2" fontId="7" fillId="0" borderId="0" xfId="0" applyNumberFormat="1" applyFont="1" applyAlignment="1">
      <alignment wrapText="1"/>
    </xf>
    <xf numFmtId="0" fontId="6" fillId="0" borderId="0" xfId="0" applyFont="1" applyAlignment="1">
      <alignment/>
    </xf>
    <xf numFmtId="4" fontId="7" fillId="0" borderId="0" xfId="0" applyNumberFormat="1" applyFont="1" applyBorder="1" applyAlignment="1" applyProtection="1">
      <alignment horizontal="right"/>
      <protection locked="0"/>
    </xf>
    <xf numFmtId="165" fontId="0" fillId="0" borderId="0" xfId="0" applyNumberFormat="1" applyAlignment="1" applyProtection="1">
      <alignment/>
      <protection/>
    </xf>
    <xf numFmtId="0" fontId="0" fillId="0" borderId="0" xfId="0"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left"/>
      <protection/>
    </xf>
    <xf numFmtId="166" fontId="0" fillId="0" borderId="0" xfId="0" applyNumberFormat="1" applyAlignment="1" applyProtection="1">
      <alignment/>
      <protection/>
    </xf>
    <xf numFmtId="2" fontId="7" fillId="0" borderId="0" xfId="0" applyNumberFormat="1" applyFont="1" applyBorder="1" applyAlignment="1">
      <alignment/>
    </xf>
    <xf numFmtId="0" fontId="9" fillId="0" borderId="0" xfId="0" applyFont="1" applyFill="1" applyBorder="1" applyAlignment="1">
      <alignment horizontal="center"/>
    </xf>
    <xf numFmtId="0" fontId="0" fillId="0" borderId="0" xfId="0" applyFill="1" applyAlignment="1">
      <alignment/>
    </xf>
    <xf numFmtId="0" fontId="7" fillId="0" borderId="0" xfId="0" applyFont="1" applyFill="1" applyAlignment="1">
      <alignment/>
    </xf>
    <xf numFmtId="0" fontId="0" fillId="0" borderId="0" xfId="0" applyFill="1" applyBorder="1" applyAlignment="1">
      <alignment/>
    </xf>
    <xf numFmtId="0" fontId="6" fillId="0" borderId="0" xfId="0" applyFont="1" applyFill="1" applyBorder="1" applyAlignment="1">
      <alignment horizontal="center"/>
    </xf>
    <xf numFmtId="0" fontId="7" fillId="0" borderId="0" xfId="0" applyFont="1" applyFill="1" applyBorder="1" applyAlignment="1">
      <alignment/>
    </xf>
    <xf numFmtId="0" fontId="7" fillId="0" borderId="0" xfId="0" applyFont="1" applyBorder="1" applyAlignment="1" applyProtection="1">
      <alignment horizontal="right" wrapText="1"/>
      <protection locked="0"/>
    </xf>
    <xf numFmtId="0" fontId="6" fillId="0" borderId="0" xfId="0" applyFont="1" applyBorder="1" applyAlignment="1" applyProtection="1">
      <alignment horizontal="left" wrapText="1"/>
      <protection locked="0"/>
    </xf>
    <xf numFmtId="0" fontId="7" fillId="0" borderId="0" xfId="0" applyFont="1" applyBorder="1" applyAlignment="1" applyProtection="1">
      <alignment wrapText="1"/>
      <protection locked="0"/>
    </xf>
    <xf numFmtId="0" fontId="6" fillId="0" borderId="0" xfId="0" applyFont="1" applyBorder="1" applyAlignment="1">
      <alignment/>
    </xf>
    <xf numFmtId="0" fontId="11" fillId="24" borderId="0" xfId="0" applyFont="1" applyFill="1" applyAlignment="1">
      <alignment/>
    </xf>
    <xf numFmtId="0" fontId="30" fillId="24" borderId="0" xfId="59" applyFont="1" applyFill="1">
      <alignment/>
      <protection/>
    </xf>
    <xf numFmtId="0" fontId="31" fillId="24" borderId="0" xfId="59" applyFont="1" applyFill="1">
      <alignment/>
      <protection/>
    </xf>
    <xf numFmtId="0" fontId="31" fillId="24" borderId="0" xfId="59" applyNumberFormat="1" applyFont="1" applyFill="1">
      <alignment/>
      <protection/>
    </xf>
    <xf numFmtId="0" fontId="31" fillId="24" borderId="0" xfId="59" applyFont="1" applyFill="1" applyAlignment="1">
      <alignment horizontal="left"/>
      <protection/>
    </xf>
    <xf numFmtId="0" fontId="33" fillId="24" borderId="0" xfId="59" applyFont="1" applyFill="1">
      <alignment/>
      <protection/>
    </xf>
    <xf numFmtId="0" fontId="1" fillId="24" borderId="0" xfId="59" applyFont="1" applyFill="1">
      <alignment/>
      <protection/>
    </xf>
    <xf numFmtId="0" fontId="0" fillId="24" borderId="0" xfId="59" applyFont="1" applyFill="1">
      <alignment/>
      <protection/>
    </xf>
    <xf numFmtId="0" fontId="0" fillId="24" borderId="0" xfId="59" applyFont="1" applyFill="1" applyBorder="1">
      <alignment/>
      <protection/>
    </xf>
    <xf numFmtId="0" fontId="5" fillId="24" borderId="0" xfId="54" applyFont="1" applyFill="1" applyBorder="1" applyAlignment="1">
      <alignment/>
    </xf>
    <xf numFmtId="0" fontId="34" fillId="24" borderId="0" xfId="59" applyFont="1" applyFill="1" applyBorder="1">
      <alignment/>
      <protection/>
    </xf>
    <xf numFmtId="0" fontId="5" fillId="24" borderId="0" xfId="54" applyNumberFormat="1" applyFont="1" applyFill="1" applyBorder="1" applyAlignment="1" applyProtection="1">
      <alignment/>
      <protection/>
    </xf>
    <xf numFmtId="165" fontId="0" fillId="24" borderId="0" xfId="60" applyFont="1" applyFill="1" applyAlignment="1" applyProtection="1">
      <alignment horizontal="right"/>
      <protection locked="0"/>
    </xf>
    <xf numFmtId="0" fontId="5" fillId="24" borderId="0" xfId="53" applyFill="1" applyBorder="1" applyAlignment="1" applyProtection="1">
      <alignment/>
      <protection/>
    </xf>
    <xf numFmtId="0" fontId="35" fillId="0" borderId="0" xfId="0" applyFont="1" applyAlignment="1">
      <alignment/>
    </xf>
    <xf numFmtId="0" fontId="1" fillId="0" borderId="0" xfId="0" applyFont="1" applyAlignment="1">
      <alignment wrapText="1"/>
    </xf>
    <xf numFmtId="0" fontId="0" fillId="0" borderId="0" xfId="0" applyFont="1" applyAlignment="1">
      <alignment wrapText="1"/>
    </xf>
    <xf numFmtId="0" fontId="36" fillId="0" borderId="0" xfId="0" applyFont="1" applyAlignment="1">
      <alignment vertical="top" wrapText="1"/>
    </xf>
    <xf numFmtId="0" fontId="31" fillId="0" borderId="0" xfId="0" applyFont="1" applyAlignment="1">
      <alignment vertical="top" wrapText="1"/>
    </xf>
    <xf numFmtId="0" fontId="34"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35" fillId="0" borderId="0" xfId="0" applyFont="1" applyAlignment="1">
      <alignment/>
    </xf>
    <xf numFmtId="0" fontId="25" fillId="0" borderId="0" xfId="0" applyFont="1" applyAlignment="1">
      <alignment/>
    </xf>
    <xf numFmtId="0" fontId="5" fillId="0" borderId="0" xfId="53" applyAlignment="1" applyProtection="1">
      <alignment/>
      <protection/>
    </xf>
    <xf numFmtId="0" fontId="1" fillId="0" borderId="0" xfId="0" applyFont="1" applyAlignment="1">
      <alignment horizontal="left"/>
    </xf>
    <xf numFmtId="3" fontId="0" fillId="0" borderId="0" xfId="0" applyNumberFormat="1" applyFill="1" applyAlignment="1">
      <alignment/>
    </xf>
    <xf numFmtId="0" fontId="1" fillId="0" borderId="0" xfId="0" applyFont="1" applyAlignment="1">
      <alignment/>
    </xf>
    <xf numFmtId="0" fontId="25" fillId="0" borderId="0" xfId="0" applyFont="1" applyAlignment="1">
      <alignment horizontal="left" vertical="top"/>
    </xf>
    <xf numFmtId="0" fontId="25" fillId="0" borderId="0" xfId="0" applyFont="1" applyBorder="1" applyAlignment="1">
      <alignment horizontal="left" vertical="top"/>
    </xf>
    <xf numFmtId="0" fontId="0" fillId="0" borderId="0" xfId="0" applyFont="1" applyBorder="1" applyAlignment="1">
      <alignment horizontal="left" vertical="top"/>
    </xf>
    <xf numFmtId="14" fontId="0" fillId="24" borderId="0" xfId="59" applyNumberFormat="1" applyFont="1" applyFill="1" applyBorder="1" applyAlignment="1">
      <alignment horizontal="left"/>
      <protection/>
    </xf>
    <xf numFmtId="0" fontId="37" fillId="24" borderId="0" xfId="59" applyFont="1" applyFill="1">
      <alignment/>
      <protection/>
    </xf>
    <xf numFmtId="0" fontId="41" fillId="24" borderId="0" xfId="59" applyFont="1" applyFill="1" applyAlignment="1">
      <alignment horizontal="right"/>
      <protection/>
    </xf>
    <xf numFmtId="0" fontId="32" fillId="24" borderId="0" xfId="59" applyFont="1" applyFill="1" applyAlignment="1">
      <alignment horizontal="left" indent="2"/>
      <protection/>
    </xf>
    <xf numFmtId="0" fontId="41" fillId="24" borderId="0" xfId="59" applyFont="1" applyFill="1" applyAlignment="1">
      <alignment horizontal="left"/>
      <protection/>
    </xf>
    <xf numFmtId="0" fontId="42" fillId="24" borderId="0" xfId="59" applyFont="1" applyFill="1" applyAlignment="1">
      <alignment horizontal="right"/>
      <protection/>
    </xf>
    <xf numFmtId="0" fontId="9" fillId="0" borderId="10" xfId="0" applyFont="1" applyFill="1" applyBorder="1" applyAlignment="1">
      <alignment wrapText="1"/>
    </xf>
    <xf numFmtId="0" fontId="7" fillId="0" borderId="11" xfId="66" applyFont="1" applyBorder="1" applyAlignment="1">
      <alignment horizontal="right" vertical="top" wrapText="1"/>
      <protection/>
    </xf>
    <xf numFmtId="0" fontId="7" fillId="0" borderId="12" xfId="66" applyFont="1" applyBorder="1" applyAlignment="1">
      <alignment horizontal="right" vertical="top" wrapText="1"/>
      <protection/>
    </xf>
    <xf numFmtId="0" fontId="7" fillId="0" borderId="13" xfId="0" applyFont="1" applyBorder="1" applyAlignment="1" applyProtection="1">
      <alignment horizontal="left" wrapText="1"/>
      <protection locked="0"/>
    </xf>
    <xf numFmtId="3" fontId="7" fillId="0" borderId="14" xfId="0" applyNumberFormat="1" applyFont="1" applyBorder="1" applyAlignment="1">
      <alignment horizontal="right"/>
    </xf>
    <xf numFmtId="3" fontId="7" fillId="0" borderId="14" xfId="0" applyNumberFormat="1" applyFont="1" applyBorder="1" applyAlignment="1" applyProtection="1">
      <alignment horizontal="right"/>
      <protection locked="0"/>
    </xf>
    <xf numFmtId="164" fontId="7" fillId="0" borderId="14" xfId="0" applyNumberFormat="1" applyFont="1" applyBorder="1" applyAlignment="1" applyProtection="1">
      <alignment horizontal="right"/>
      <protection locked="0"/>
    </xf>
    <xf numFmtId="164" fontId="7" fillId="0" borderId="15" xfId="0" applyNumberFormat="1" applyFont="1" applyBorder="1" applyAlignment="1" applyProtection="1">
      <alignment horizontal="right"/>
      <protection locked="0"/>
    </xf>
    <xf numFmtId="3" fontId="7" fillId="0" borderId="14" xfId="0" applyNumberFormat="1" applyFont="1" applyBorder="1" applyAlignment="1">
      <alignment/>
    </xf>
    <xf numFmtId="164" fontId="7" fillId="0" borderId="14" xfId="0" applyNumberFormat="1" applyFont="1" applyBorder="1" applyAlignment="1">
      <alignment/>
    </xf>
    <xf numFmtId="3" fontId="7" fillId="20" borderId="14" xfId="0" applyNumberFormat="1" applyFont="1" applyFill="1" applyBorder="1" applyAlignment="1">
      <alignment/>
    </xf>
    <xf numFmtId="3" fontId="7" fillId="20" borderId="15" xfId="0" applyNumberFormat="1" applyFont="1" applyFill="1" applyBorder="1" applyAlignment="1">
      <alignment/>
    </xf>
    <xf numFmtId="0" fontId="7" fillId="0" borderId="13" xfId="0" applyFont="1" applyBorder="1" applyAlignment="1">
      <alignment horizontal="left"/>
    </xf>
    <xf numFmtId="3" fontId="7" fillId="0" borderId="14" xfId="0" applyNumberFormat="1" applyFont="1" applyBorder="1" applyAlignment="1" applyProtection="1">
      <alignment/>
      <protection locked="0"/>
    </xf>
    <xf numFmtId="3" fontId="7" fillId="0" borderId="14" xfId="0" applyNumberFormat="1" applyFont="1" applyBorder="1" applyAlignment="1">
      <alignment horizontal="right" vertical="center"/>
    </xf>
    <xf numFmtId="167" fontId="7" fillId="0" borderId="14" xfId="0" applyNumberFormat="1" applyFont="1" applyBorder="1" applyAlignment="1" applyProtection="1">
      <alignment/>
      <protection locked="0"/>
    </xf>
    <xf numFmtId="0" fontId="7" fillId="0" borderId="13" xfId="0" applyFont="1" applyBorder="1" applyAlignment="1">
      <alignment/>
    </xf>
    <xf numFmtId="2" fontId="7" fillId="0" borderId="14" xfId="0" applyNumberFormat="1" applyFont="1" applyBorder="1" applyAlignment="1">
      <alignment wrapText="1"/>
    </xf>
    <xf numFmtId="0" fontId="7" fillId="0" borderId="14" xfId="0" applyFont="1" applyBorder="1" applyAlignment="1">
      <alignment wrapText="1"/>
    </xf>
    <xf numFmtId="0" fontId="10" fillId="0" borderId="14" xfId="66" applyFont="1" applyBorder="1" applyAlignment="1">
      <alignment horizontal="right" vertical="top" wrapText="1"/>
      <protection/>
    </xf>
    <xf numFmtId="2" fontId="7" fillId="0" borderId="16" xfId="0" applyNumberFormat="1" applyFont="1" applyBorder="1" applyAlignment="1">
      <alignment wrapText="1"/>
    </xf>
    <xf numFmtId="0" fontId="7" fillId="0" borderId="16" xfId="0" applyFont="1" applyBorder="1" applyAlignment="1">
      <alignment wrapText="1"/>
    </xf>
    <xf numFmtId="167" fontId="7" fillId="0" borderId="14" xfId="0" applyNumberFormat="1" applyFont="1" applyBorder="1" applyAlignment="1" applyProtection="1">
      <alignment horizontal="right"/>
      <protection locked="0"/>
    </xf>
    <xf numFmtId="167" fontId="7" fillId="0" borderId="15" xfId="0" applyNumberFormat="1" applyFont="1" applyBorder="1" applyAlignment="1" applyProtection="1">
      <alignment horizontal="right"/>
      <protection locked="0"/>
    </xf>
    <xf numFmtId="1" fontId="7" fillId="0" borderId="14" xfId="0" applyNumberFormat="1" applyFont="1" applyBorder="1" applyAlignment="1">
      <alignment horizontal="right"/>
    </xf>
    <xf numFmtId="2" fontId="7" fillId="20" borderId="14" xfId="0" applyNumberFormat="1" applyFont="1" applyFill="1" applyBorder="1" applyAlignment="1">
      <alignment/>
    </xf>
    <xf numFmtId="2" fontId="7" fillId="20" borderId="15" xfId="0" applyNumberFormat="1" applyFont="1" applyFill="1" applyBorder="1" applyAlignment="1">
      <alignment/>
    </xf>
    <xf numFmtId="164" fontId="7" fillId="0" borderId="14" xfId="0" applyNumberFormat="1" applyFont="1" applyBorder="1" applyAlignment="1">
      <alignment vertical="center" wrapText="1"/>
    </xf>
    <xf numFmtId="164" fontId="7" fillId="0" borderId="14" xfId="0" applyNumberFormat="1" applyFont="1" applyBorder="1" applyAlignment="1">
      <alignment horizontal="right" vertical="center"/>
    </xf>
    <xf numFmtId="0" fontId="7" fillId="0" borderId="17" xfId="0" applyFont="1" applyBorder="1" applyAlignment="1" applyProtection="1">
      <alignment horizontal="left" wrapText="1"/>
      <protection locked="0"/>
    </xf>
    <xf numFmtId="3" fontId="7" fillId="0" borderId="18" xfId="0" applyNumberFormat="1" applyFont="1" applyBorder="1" applyAlignment="1">
      <alignment horizontal="right"/>
    </xf>
    <xf numFmtId="3" fontId="7" fillId="0" borderId="18" xfId="0" applyNumberFormat="1" applyFont="1" applyBorder="1" applyAlignment="1" applyProtection="1">
      <alignment horizontal="right"/>
      <protection locked="0"/>
    </xf>
    <xf numFmtId="164" fontId="7" fillId="0" borderId="18" xfId="0" applyNumberFormat="1" applyFont="1" applyBorder="1" applyAlignment="1" applyProtection="1">
      <alignment horizontal="right"/>
      <protection locked="0"/>
    </xf>
    <xf numFmtId="164" fontId="7" fillId="0" borderId="19" xfId="0" applyNumberFormat="1" applyFont="1" applyBorder="1" applyAlignment="1" applyProtection="1">
      <alignment horizontal="right"/>
      <protection locked="0"/>
    </xf>
    <xf numFmtId="0" fontId="7" fillId="0" borderId="20" xfId="0" applyFont="1" applyBorder="1" applyAlignment="1" applyProtection="1">
      <alignment horizontal="left" wrapText="1"/>
      <protection locked="0"/>
    </xf>
    <xf numFmtId="3" fontId="7" fillId="0" borderId="21" xfId="0" applyNumberFormat="1" applyFont="1" applyBorder="1" applyAlignment="1">
      <alignment/>
    </xf>
    <xf numFmtId="3" fontId="7" fillId="0" borderId="21" xfId="0" applyNumberFormat="1" applyFont="1" applyBorder="1" applyAlignment="1" applyProtection="1">
      <alignment horizontal="right"/>
      <protection locked="0"/>
    </xf>
    <xf numFmtId="164" fontId="7" fillId="0" borderId="21" xfId="0" applyNumberFormat="1" applyFont="1" applyBorder="1" applyAlignment="1">
      <alignment/>
    </xf>
    <xf numFmtId="3" fontId="7" fillId="20" borderId="21" xfId="0" applyNumberFormat="1" applyFont="1" applyFill="1" applyBorder="1" applyAlignment="1">
      <alignment/>
    </xf>
    <xf numFmtId="3" fontId="7" fillId="20" borderId="22" xfId="0" applyNumberFormat="1" applyFont="1" applyFill="1" applyBorder="1" applyAlignment="1">
      <alignment/>
    </xf>
    <xf numFmtId="0" fontId="6" fillId="0" borderId="23" xfId="0" applyFont="1" applyBorder="1" applyAlignment="1" applyProtection="1">
      <alignment horizontal="left" wrapText="1"/>
      <protection locked="0"/>
    </xf>
    <xf numFmtId="4" fontId="7" fillId="0" borderId="24" xfId="0" applyNumberFormat="1" applyFont="1" applyBorder="1" applyAlignment="1" applyProtection="1">
      <alignment horizontal="right"/>
      <protection locked="0"/>
    </xf>
    <xf numFmtId="3" fontId="7" fillId="0" borderId="24" xfId="0" applyNumberFormat="1" applyFont="1" applyBorder="1" applyAlignment="1" applyProtection="1">
      <alignment horizontal="right"/>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3" fontId="7" fillId="0" borderId="18" xfId="0" applyNumberFormat="1" applyFont="1" applyBorder="1" applyAlignment="1">
      <alignment/>
    </xf>
    <xf numFmtId="164" fontId="7" fillId="0" borderId="18" xfId="0" applyNumberFormat="1" applyFont="1" applyBorder="1" applyAlignment="1">
      <alignment/>
    </xf>
    <xf numFmtId="3" fontId="7" fillId="20" borderId="18" xfId="0" applyNumberFormat="1" applyFont="1" applyFill="1" applyBorder="1" applyAlignment="1">
      <alignment/>
    </xf>
    <xf numFmtId="3" fontId="7" fillId="20" borderId="19" xfId="0" applyNumberFormat="1" applyFont="1" applyFill="1" applyBorder="1" applyAlignment="1">
      <alignment/>
    </xf>
    <xf numFmtId="0" fontId="7" fillId="0" borderId="20" xfId="0" applyFont="1" applyBorder="1" applyAlignment="1">
      <alignment horizontal="left"/>
    </xf>
    <xf numFmtId="3" fontId="7" fillId="0" borderId="21" xfId="0" applyNumberFormat="1" applyFont="1" applyBorder="1" applyAlignment="1" applyProtection="1">
      <alignment/>
      <protection locked="0"/>
    </xf>
    <xf numFmtId="3" fontId="7" fillId="0" borderId="21" xfId="0" applyNumberFormat="1" applyFont="1" applyBorder="1" applyAlignment="1">
      <alignment horizontal="right" vertical="center"/>
    </xf>
    <xf numFmtId="167" fontId="7" fillId="0" borderId="21" xfId="0" applyNumberFormat="1" applyFont="1" applyBorder="1" applyAlignment="1" applyProtection="1">
      <alignment/>
      <protection locked="0"/>
    </xf>
    <xf numFmtId="0" fontId="6" fillId="0" borderId="24" xfId="0" applyFont="1" applyBorder="1" applyAlignment="1" applyProtection="1">
      <alignment horizontal="left" wrapText="1"/>
      <protection locked="0"/>
    </xf>
    <xf numFmtId="2" fontId="6" fillId="0" borderId="24" xfId="0" applyNumberFormat="1"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7" fillId="0" borderId="13" xfId="0" applyFont="1" applyBorder="1" applyAlignment="1">
      <alignment/>
    </xf>
    <xf numFmtId="0" fontId="7" fillId="0" borderId="26" xfId="0" applyFont="1" applyBorder="1" applyAlignment="1">
      <alignment/>
    </xf>
    <xf numFmtId="0" fontId="7" fillId="0" borderId="13" xfId="0" applyFont="1" applyBorder="1" applyAlignment="1" applyProtection="1">
      <alignment/>
      <protection locked="0"/>
    </xf>
    <xf numFmtId="167" fontId="7" fillId="25" borderId="21" xfId="0" applyNumberFormat="1" applyFont="1" applyFill="1" applyBorder="1" applyAlignment="1" applyProtection="1">
      <alignment/>
      <protection locked="0"/>
    </xf>
    <xf numFmtId="167" fontId="7" fillId="25" borderId="22" xfId="0" applyNumberFormat="1" applyFont="1" applyFill="1" applyBorder="1" applyAlignment="1" applyProtection="1">
      <alignment/>
      <protection locked="0"/>
    </xf>
    <xf numFmtId="167" fontId="7" fillId="25" borderId="14" xfId="0" applyNumberFormat="1" applyFont="1" applyFill="1" applyBorder="1" applyAlignment="1" applyProtection="1">
      <alignment/>
      <protection locked="0"/>
    </xf>
    <xf numFmtId="167" fontId="7" fillId="25" borderId="15" xfId="0" applyNumberFormat="1" applyFont="1" applyFill="1" applyBorder="1" applyAlignment="1" applyProtection="1">
      <alignment/>
      <protection locked="0"/>
    </xf>
    <xf numFmtId="0" fontId="7" fillId="25" borderId="14" xfId="0" applyFont="1" applyFill="1" applyBorder="1" applyAlignment="1">
      <alignment wrapText="1"/>
    </xf>
    <xf numFmtId="0" fontId="7" fillId="25" borderId="15" xfId="0" applyFont="1" applyFill="1" applyBorder="1" applyAlignment="1">
      <alignment wrapText="1"/>
    </xf>
    <xf numFmtId="0" fontId="10" fillId="25" borderId="14" xfId="66" applyFont="1" applyFill="1" applyBorder="1" applyAlignment="1">
      <alignment horizontal="right" vertical="top" wrapText="1"/>
      <protection/>
    </xf>
    <xf numFmtId="0" fontId="10" fillId="25" borderId="15" xfId="66" applyFont="1" applyFill="1" applyBorder="1" applyAlignment="1">
      <alignment horizontal="right" vertical="top" wrapText="1"/>
      <protection/>
    </xf>
    <xf numFmtId="0" fontId="7" fillId="25" borderId="16" xfId="0" applyFont="1" applyFill="1" applyBorder="1" applyAlignment="1">
      <alignment wrapText="1"/>
    </xf>
    <xf numFmtId="0" fontId="7" fillId="25" borderId="27" xfId="0" applyFont="1" applyFill="1" applyBorder="1" applyAlignment="1">
      <alignment wrapText="1"/>
    </xf>
    <xf numFmtId="0" fontId="7" fillId="0" borderId="0" xfId="0" applyFont="1" applyFill="1" applyBorder="1" applyAlignment="1">
      <alignment wrapText="1"/>
    </xf>
    <xf numFmtId="3" fontId="7" fillId="0" borderId="14" xfId="0" applyNumberFormat="1" applyFont="1" applyBorder="1" applyAlignment="1">
      <alignment wrapText="1"/>
    </xf>
    <xf numFmtId="3" fontId="10" fillId="0" borderId="14" xfId="66" applyNumberFormat="1" applyFont="1" applyBorder="1" applyAlignment="1">
      <alignment horizontal="right" vertical="top" wrapText="1"/>
      <protection/>
    </xf>
    <xf numFmtId="3" fontId="7" fillId="0" borderId="16" xfId="0" applyNumberFormat="1" applyFont="1" applyBorder="1" applyAlignment="1">
      <alignment wrapText="1"/>
    </xf>
    <xf numFmtId="1" fontId="7" fillId="0" borderId="18" xfId="0" applyNumberFormat="1" applyFont="1" applyBorder="1" applyAlignment="1">
      <alignment horizontal="right"/>
    </xf>
    <xf numFmtId="167" fontId="7" fillId="0" borderId="18" xfId="0" applyNumberFormat="1" applyFont="1" applyBorder="1" applyAlignment="1" applyProtection="1">
      <alignment horizontal="right"/>
      <protection locked="0"/>
    </xf>
    <xf numFmtId="167" fontId="7" fillId="0" borderId="19" xfId="0" applyNumberFormat="1" applyFont="1" applyBorder="1" applyAlignment="1" applyProtection="1">
      <alignment horizontal="right"/>
      <protection locked="0"/>
    </xf>
    <xf numFmtId="2" fontId="7" fillId="20" borderId="21" xfId="0" applyNumberFormat="1" applyFont="1" applyFill="1" applyBorder="1" applyAlignment="1">
      <alignment/>
    </xf>
    <xf numFmtId="2" fontId="7" fillId="20" borderId="22" xfId="0" applyNumberFormat="1" applyFont="1" applyFill="1" applyBorder="1" applyAlignment="1">
      <alignment/>
    </xf>
    <xf numFmtId="4" fontId="7" fillId="0" borderId="25" xfId="0" applyNumberFormat="1" applyFont="1" applyBorder="1" applyAlignment="1" applyProtection="1">
      <alignment horizontal="right"/>
      <protection locked="0"/>
    </xf>
    <xf numFmtId="164" fontId="7" fillId="0" borderId="18" xfId="0" applyNumberFormat="1" applyFont="1" applyBorder="1" applyAlignment="1">
      <alignment vertical="center" wrapText="1"/>
    </xf>
    <xf numFmtId="2" fontId="7" fillId="20" borderId="18" xfId="0" applyNumberFormat="1" applyFont="1" applyFill="1" applyBorder="1" applyAlignment="1">
      <alignment/>
    </xf>
    <xf numFmtId="2" fontId="7" fillId="20" borderId="19" xfId="0" applyNumberFormat="1" applyFont="1" applyFill="1" applyBorder="1" applyAlignment="1">
      <alignment/>
    </xf>
    <xf numFmtId="164" fontId="7" fillId="0" borderId="21" xfId="0" applyNumberFormat="1" applyFont="1" applyBorder="1" applyAlignment="1" applyProtection="1">
      <alignment horizontal="right"/>
      <protection locked="0"/>
    </xf>
    <xf numFmtId="164" fontId="7" fillId="0" borderId="21" xfId="0" applyNumberFormat="1" applyFont="1" applyBorder="1" applyAlignment="1">
      <alignment horizontal="right" vertical="center"/>
    </xf>
    <xf numFmtId="0" fontId="8" fillId="0" borderId="24" xfId="0" applyFont="1" applyBorder="1" applyAlignment="1">
      <alignment horizontal="center" vertical="center"/>
    </xf>
    <xf numFmtId="0" fontId="7" fillId="0" borderId="13" xfId="0" applyFont="1" applyBorder="1" applyAlignment="1">
      <alignment wrapText="1"/>
    </xf>
    <xf numFmtId="0" fontId="7" fillId="0" borderId="26" xfId="0" applyFont="1" applyBorder="1" applyAlignment="1">
      <alignment wrapText="1"/>
    </xf>
    <xf numFmtId="167" fontId="7" fillId="26" borderId="21" xfId="0" applyNumberFormat="1" applyFont="1" applyFill="1" applyBorder="1" applyAlignment="1">
      <alignment/>
    </xf>
    <xf numFmtId="167" fontId="7" fillId="26" borderId="22" xfId="0" applyNumberFormat="1" applyFont="1" applyFill="1" applyBorder="1" applyAlignment="1">
      <alignment/>
    </xf>
    <xf numFmtId="167" fontId="7" fillId="26" borderId="14" xfId="0" applyNumberFormat="1" applyFont="1" applyFill="1" applyBorder="1" applyAlignment="1">
      <alignment/>
    </xf>
    <xf numFmtId="167" fontId="7" fillId="26" borderId="15" xfId="0" applyNumberFormat="1" applyFont="1" applyFill="1" applyBorder="1" applyAlignment="1">
      <alignment/>
    </xf>
    <xf numFmtId="0" fontId="7" fillId="26" borderId="14" xfId="0" applyFont="1" applyFill="1" applyBorder="1" applyAlignment="1">
      <alignment wrapText="1"/>
    </xf>
    <xf numFmtId="0" fontId="7" fillId="26" borderId="15" xfId="0" applyFont="1" applyFill="1" applyBorder="1" applyAlignment="1">
      <alignment wrapText="1"/>
    </xf>
    <xf numFmtId="0" fontId="10" fillId="26" borderId="14" xfId="66" applyFont="1" applyFill="1" applyBorder="1" applyAlignment="1">
      <alignment horizontal="right" vertical="top" wrapText="1"/>
      <protection/>
    </xf>
    <xf numFmtId="0" fontId="10" fillId="26" borderId="15" xfId="66" applyFont="1" applyFill="1" applyBorder="1" applyAlignment="1">
      <alignment horizontal="right" vertical="top" wrapText="1"/>
      <protection/>
    </xf>
    <xf numFmtId="0" fontId="7" fillId="26" borderId="16" xfId="0" applyFont="1" applyFill="1" applyBorder="1" applyAlignment="1">
      <alignment wrapText="1"/>
    </xf>
    <xf numFmtId="0" fontId="7" fillId="26" borderId="27" xfId="0" applyFont="1" applyFill="1" applyBorder="1" applyAlignment="1">
      <alignment wrapText="1"/>
    </xf>
    <xf numFmtId="0" fontId="7" fillId="0" borderId="0" xfId="0" applyFont="1" applyFill="1" applyAlignment="1">
      <alignment wrapText="1"/>
    </xf>
    <xf numFmtId="167" fontId="7" fillId="0" borderId="14" xfId="0" applyNumberFormat="1" applyFont="1" applyBorder="1" applyAlignment="1">
      <alignment wrapText="1"/>
    </xf>
    <xf numFmtId="167" fontId="7" fillId="0" borderId="16" xfId="0" applyNumberFormat="1" applyFont="1" applyBorder="1" applyAlignment="1">
      <alignment wrapText="1"/>
    </xf>
    <xf numFmtId="167" fontId="40" fillId="0" borderId="14" xfId="66" applyNumberFormat="1" applyFont="1" applyBorder="1" applyAlignment="1">
      <alignment horizontal="right" vertical="top" wrapText="1"/>
      <protection/>
    </xf>
    <xf numFmtId="2" fontId="7" fillId="0" borderId="14" xfId="0" applyNumberFormat="1" applyFont="1" applyBorder="1" applyAlignment="1" applyProtection="1">
      <alignment horizontal="right"/>
      <protection locked="0"/>
    </xf>
    <xf numFmtId="2" fontId="7" fillId="0" borderId="18" xfId="0" applyNumberFormat="1" applyFont="1" applyBorder="1" applyAlignment="1" applyProtection="1">
      <alignment horizontal="right"/>
      <protection locked="0"/>
    </xf>
    <xf numFmtId="2" fontId="7" fillId="0" borderId="24" xfId="0" applyNumberFormat="1" applyFont="1" applyBorder="1" applyAlignment="1" applyProtection="1">
      <alignment horizontal="right"/>
      <protection locked="0"/>
    </xf>
    <xf numFmtId="2" fontId="7" fillId="0" borderId="21" xfId="0" applyNumberFormat="1" applyFont="1" applyBorder="1" applyAlignment="1">
      <alignment/>
    </xf>
    <xf numFmtId="2" fontId="7" fillId="0" borderId="14" xfId="0" applyNumberFormat="1" applyFont="1" applyBorder="1" applyAlignment="1">
      <alignment/>
    </xf>
    <xf numFmtId="2" fontId="7" fillId="0" borderId="18" xfId="0" applyNumberFormat="1" applyFont="1" applyBorder="1" applyAlignment="1">
      <alignment/>
    </xf>
    <xf numFmtId="2" fontId="10" fillId="0" borderId="14" xfId="66" applyNumberFormat="1" applyFont="1" applyBorder="1" applyAlignment="1">
      <alignment horizontal="right"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r21ewrttableks101ewladv1_tcm77-290562" xfId="54"/>
    <cellStyle name="Input" xfId="55"/>
    <cellStyle name="Linked Cell" xfId="56"/>
    <cellStyle name="Neutral" xfId="57"/>
    <cellStyle name="Normal 2" xfId="58"/>
    <cellStyle name="Normal 2_r21ewrttableks101ewladv1_tcm77-290562" xfId="59"/>
    <cellStyle name="Normal_WebframesCC" xfId="60"/>
    <cellStyle name="Note" xfId="61"/>
    <cellStyle name="Output" xfId="62"/>
    <cellStyle name="Percent" xfId="63"/>
    <cellStyle name="Style1" xfId="64"/>
    <cellStyle name="Style2" xfId="65"/>
    <cellStyle name="Style3" xfId="66"/>
    <cellStyle name="Style4" xfId="67"/>
    <cellStyle name="Style5"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IV16384"/>
    </sheetView>
  </sheetViews>
  <sheetFormatPr defaultColWidth="8.8515625" defaultRowHeight="12.75"/>
  <cols>
    <col min="1" max="1" width="8.8515625" style="0" customWidth="1"/>
    <col min="2" max="2" width="30.7109375" style="0" customWidth="1"/>
  </cols>
  <sheetData>
    <row r="1" spans="1:14" ht="12.75">
      <c r="A1" s="13" t="s">
        <v>33</v>
      </c>
      <c r="B1" s="13" t="s">
        <v>34</v>
      </c>
      <c r="C1" s="14" t="s">
        <v>35</v>
      </c>
      <c r="D1" s="14" t="s">
        <v>36</v>
      </c>
      <c r="E1" s="14" t="s">
        <v>37</v>
      </c>
      <c r="F1" s="14" t="s">
        <v>38</v>
      </c>
      <c r="G1" s="14" t="s">
        <v>39</v>
      </c>
      <c r="H1" s="14" t="s">
        <v>40</v>
      </c>
      <c r="I1" s="14" t="s">
        <v>41</v>
      </c>
      <c r="J1" s="14" t="s">
        <v>42</v>
      </c>
      <c r="K1" s="14" t="s">
        <v>43</v>
      </c>
      <c r="L1" s="14" t="s">
        <v>44</v>
      </c>
      <c r="M1" s="14" t="s">
        <v>45</v>
      </c>
      <c r="N1" s="14" t="s">
        <v>46</v>
      </c>
    </row>
    <row r="2" spans="1:14" ht="12.75">
      <c r="A2" s="15" t="s">
        <v>47</v>
      </c>
      <c r="B2" s="15" t="s">
        <v>48</v>
      </c>
      <c r="C2" s="12">
        <v>10882</v>
      </c>
      <c r="D2" s="16">
        <v>206.73</v>
      </c>
      <c r="E2" s="16">
        <v>426.63</v>
      </c>
      <c r="F2" s="12">
        <v>1056</v>
      </c>
      <c r="G2" s="12">
        <v>7302</v>
      </c>
      <c r="H2" s="12">
        <v>19</v>
      </c>
      <c r="I2" s="12">
        <v>3532</v>
      </c>
      <c r="J2" s="12">
        <v>44</v>
      </c>
      <c r="K2" s="12">
        <v>107</v>
      </c>
      <c r="L2" s="12">
        <v>9528</v>
      </c>
      <c r="M2" s="12">
        <v>1096</v>
      </c>
      <c r="N2" s="12">
        <v>154</v>
      </c>
    </row>
    <row r="3" spans="1:14" ht="12.75">
      <c r="A3" s="15" t="s">
        <v>49</v>
      </c>
      <c r="B3" s="15" t="s">
        <v>50</v>
      </c>
      <c r="C3" s="12">
        <v>9670</v>
      </c>
      <c r="D3" s="16">
        <v>223.46</v>
      </c>
      <c r="E3" s="16">
        <v>378.29</v>
      </c>
      <c r="F3" s="12">
        <v>1887</v>
      </c>
      <c r="G3" s="12">
        <v>7622</v>
      </c>
      <c r="H3" s="12">
        <v>24</v>
      </c>
      <c r="I3" s="12">
        <v>1974</v>
      </c>
      <c r="J3" s="12">
        <v>54</v>
      </c>
      <c r="K3" s="12">
        <v>235</v>
      </c>
      <c r="L3" s="12">
        <v>7151</v>
      </c>
      <c r="M3" s="12">
        <v>1688</v>
      </c>
      <c r="N3" s="12">
        <v>598</v>
      </c>
    </row>
    <row r="4" spans="1:14" ht="12.75">
      <c r="A4" s="15" t="s">
        <v>51</v>
      </c>
      <c r="B4" s="15" t="s">
        <v>52</v>
      </c>
      <c r="C4" s="12">
        <v>11160</v>
      </c>
      <c r="D4" s="16">
        <v>203.34</v>
      </c>
      <c r="E4" s="16">
        <v>418.9</v>
      </c>
      <c r="F4" s="12">
        <v>959</v>
      </c>
      <c r="G4" s="12">
        <v>9109</v>
      </c>
      <c r="H4" s="12">
        <v>6</v>
      </c>
      <c r="I4" s="12">
        <v>2030</v>
      </c>
      <c r="J4" s="12">
        <v>12</v>
      </c>
      <c r="K4" s="12">
        <v>72</v>
      </c>
      <c r="L4" s="12">
        <v>9467</v>
      </c>
      <c r="M4" s="12">
        <v>1391</v>
      </c>
      <c r="N4" s="12">
        <v>230</v>
      </c>
    </row>
    <row r="5" spans="1:14" ht="12.75">
      <c r="A5" s="15" t="s">
        <v>53</v>
      </c>
      <c r="B5" s="15" t="s">
        <v>54</v>
      </c>
      <c r="C5" s="12">
        <v>10514</v>
      </c>
      <c r="D5" s="16">
        <v>204.52</v>
      </c>
      <c r="E5" s="16">
        <v>424.29</v>
      </c>
      <c r="F5" s="12">
        <v>771</v>
      </c>
      <c r="G5" s="12">
        <v>7269</v>
      </c>
      <c r="H5" s="12">
        <v>6</v>
      </c>
      <c r="I5" s="12">
        <v>3224</v>
      </c>
      <c r="J5" s="12">
        <v>12</v>
      </c>
      <c r="K5" s="12">
        <v>35</v>
      </c>
      <c r="L5" s="12">
        <v>9470</v>
      </c>
      <c r="M5" s="12">
        <v>933</v>
      </c>
      <c r="N5" s="12">
        <v>89</v>
      </c>
    </row>
    <row r="6" spans="1:14" ht="12.75">
      <c r="A6" s="15" t="s">
        <v>55</v>
      </c>
      <c r="B6" s="15" t="s">
        <v>56</v>
      </c>
      <c r="C6" s="12">
        <v>9319</v>
      </c>
      <c r="D6" s="16">
        <v>253.51</v>
      </c>
      <c r="E6" s="16">
        <v>399.83</v>
      </c>
      <c r="F6" s="12">
        <v>1543</v>
      </c>
      <c r="G6" s="12">
        <v>5989</v>
      </c>
      <c r="H6" s="12">
        <v>30</v>
      </c>
      <c r="I6" s="12">
        <v>3259</v>
      </c>
      <c r="J6" s="12">
        <v>42</v>
      </c>
      <c r="K6" s="12">
        <v>101</v>
      </c>
      <c r="L6" s="12">
        <v>8258</v>
      </c>
      <c r="M6" s="12">
        <v>874</v>
      </c>
      <c r="N6" s="12">
        <v>69</v>
      </c>
    </row>
    <row r="7" spans="1:14" ht="12.75">
      <c r="A7" s="15" t="s">
        <v>57</v>
      </c>
      <c r="B7" s="15" t="s">
        <v>58</v>
      </c>
      <c r="C7" s="12">
        <v>11172</v>
      </c>
      <c r="D7" s="16">
        <v>201.74</v>
      </c>
      <c r="E7" s="16">
        <v>460.53</v>
      </c>
      <c r="F7" s="12">
        <v>760</v>
      </c>
      <c r="G7" s="12">
        <v>9341</v>
      </c>
      <c r="H7" s="12">
        <v>15</v>
      </c>
      <c r="I7" s="12">
        <v>1769</v>
      </c>
      <c r="J7" s="12">
        <v>57</v>
      </c>
      <c r="K7" s="12">
        <v>78</v>
      </c>
      <c r="L7" s="12">
        <v>9746</v>
      </c>
      <c r="M7" s="12">
        <v>1234</v>
      </c>
      <c r="N7" s="12">
        <v>109</v>
      </c>
    </row>
    <row r="8" spans="1:14" ht="12.75">
      <c r="A8" s="15" t="s">
        <v>59</v>
      </c>
      <c r="B8" s="15" t="s">
        <v>60</v>
      </c>
      <c r="C8" s="12">
        <v>10049</v>
      </c>
      <c r="D8" s="16">
        <v>186.9</v>
      </c>
      <c r="E8" s="16">
        <v>414.21</v>
      </c>
      <c r="F8" s="12">
        <v>649</v>
      </c>
      <c r="G8" s="12">
        <v>8705</v>
      </c>
      <c r="H8" s="12">
        <v>9</v>
      </c>
      <c r="I8" s="12">
        <v>1317</v>
      </c>
      <c r="J8" s="12">
        <v>15</v>
      </c>
      <c r="K8" s="12">
        <v>49</v>
      </c>
      <c r="L8" s="12">
        <v>8506</v>
      </c>
      <c r="M8" s="12">
        <v>1144</v>
      </c>
      <c r="N8" s="12">
        <v>348</v>
      </c>
    </row>
    <row r="9" spans="1:14" ht="12.75">
      <c r="A9" s="15" t="s">
        <v>61</v>
      </c>
      <c r="B9" s="15" t="s">
        <v>62</v>
      </c>
      <c r="C9" s="12">
        <v>8530</v>
      </c>
      <c r="D9" s="16">
        <v>139.28</v>
      </c>
      <c r="E9" s="16">
        <v>354.14</v>
      </c>
      <c r="F9" s="12">
        <v>1062</v>
      </c>
      <c r="G9" s="12">
        <v>7641</v>
      </c>
      <c r="H9" s="12">
        <v>31</v>
      </c>
      <c r="I9" s="12">
        <v>780</v>
      </c>
      <c r="J9" s="12">
        <v>76</v>
      </c>
      <c r="K9" s="12">
        <v>317</v>
      </c>
      <c r="L9" s="12">
        <v>5131</v>
      </c>
      <c r="M9" s="12">
        <v>2489</v>
      </c>
      <c r="N9" s="12">
        <v>593</v>
      </c>
    </row>
    <row r="10" spans="1:14" ht="12.75">
      <c r="A10" s="15" t="s">
        <v>63</v>
      </c>
      <c r="B10" s="15" t="s">
        <v>64</v>
      </c>
      <c r="C10" s="12">
        <v>10320</v>
      </c>
      <c r="D10" s="16">
        <v>184.22</v>
      </c>
      <c r="E10" s="16">
        <v>417.01</v>
      </c>
      <c r="F10" s="12">
        <v>789</v>
      </c>
      <c r="G10" s="12">
        <v>8229</v>
      </c>
      <c r="H10" s="12">
        <v>46</v>
      </c>
      <c r="I10" s="12">
        <v>2012</v>
      </c>
      <c r="J10" s="12">
        <v>24</v>
      </c>
      <c r="K10" s="12">
        <v>101</v>
      </c>
      <c r="L10" s="12">
        <v>8283</v>
      </c>
      <c r="M10" s="12">
        <v>1583</v>
      </c>
      <c r="N10" s="12">
        <v>348</v>
      </c>
    </row>
    <row r="11" spans="1:14" ht="12.75">
      <c r="A11" s="15" t="s">
        <v>65</v>
      </c>
      <c r="B11" s="15" t="s">
        <v>66</v>
      </c>
      <c r="C11" s="12">
        <v>9293</v>
      </c>
      <c r="D11" s="16">
        <v>192.51</v>
      </c>
      <c r="E11" s="16">
        <v>419.5</v>
      </c>
      <c r="F11" s="12">
        <v>494</v>
      </c>
      <c r="G11" s="12">
        <v>7951</v>
      </c>
      <c r="H11" s="12">
        <v>3</v>
      </c>
      <c r="I11" s="12">
        <v>1320</v>
      </c>
      <c r="J11" s="12">
        <v>9</v>
      </c>
      <c r="K11" s="12">
        <v>24</v>
      </c>
      <c r="L11" s="12">
        <v>8741</v>
      </c>
      <c r="M11" s="12">
        <v>514</v>
      </c>
      <c r="N11" s="12">
        <v>18</v>
      </c>
    </row>
    <row r="12" spans="1:14" ht="12.75">
      <c r="A12" s="15" t="s">
        <v>67</v>
      </c>
      <c r="B12" s="15" t="s">
        <v>68</v>
      </c>
      <c r="C12" s="12">
        <v>9739</v>
      </c>
      <c r="D12" s="16">
        <v>205.86</v>
      </c>
      <c r="E12" s="16">
        <v>409.91</v>
      </c>
      <c r="F12" s="12">
        <v>1442</v>
      </c>
      <c r="G12" s="12">
        <v>8174</v>
      </c>
      <c r="H12" s="12">
        <v>12</v>
      </c>
      <c r="I12" s="12">
        <v>1331</v>
      </c>
      <c r="J12" s="12">
        <v>224</v>
      </c>
      <c r="K12" s="12">
        <v>157</v>
      </c>
      <c r="L12" s="12">
        <v>8306</v>
      </c>
      <c r="M12" s="12">
        <v>1216</v>
      </c>
      <c r="N12" s="12">
        <v>56</v>
      </c>
    </row>
    <row r="13" spans="1:14" ht="12.75">
      <c r="A13" s="15" t="s">
        <v>69</v>
      </c>
      <c r="B13" s="15" t="s">
        <v>70</v>
      </c>
      <c r="C13" s="12">
        <v>9557</v>
      </c>
      <c r="D13" s="16">
        <v>176.27</v>
      </c>
      <c r="E13" s="16">
        <v>423.38</v>
      </c>
      <c r="F13" s="12">
        <v>828</v>
      </c>
      <c r="G13" s="12">
        <v>8025</v>
      </c>
      <c r="H13" s="12">
        <v>73</v>
      </c>
      <c r="I13" s="12">
        <v>1421</v>
      </c>
      <c r="J13" s="12">
        <v>27</v>
      </c>
      <c r="K13" s="12">
        <v>369</v>
      </c>
      <c r="L13" s="12">
        <v>7599</v>
      </c>
      <c r="M13" s="12">
        <v>1453</v>
      </c>
      <c r="N13" s="12">
        <v>142</v>
      </c>
    </row>
    <row r="14" spans="1:14" ht="12.75">
      <c r="A14" s="15" t="s">
        <v>71</v>
      </c>
      <c r="B14" s="15" t="s">
        <v>72</v>
      </c>
      <c r="C14" s="12">
        <v>9727</v>
      </c>
      <c r="D14" s="16">
        <v>189.49</v>
      </c>
      <c r="E14" s="16">
        <v>394.83</v>
      </c>
      <c r="F14" s="12">
        <v>705</v>
      </c>
      <c r="G14" s="12">
        <v>7818</v>
      </c>
      <c r="H14" s="12">
        <v>9</v>
      </c>
      <c r="I14" s="12">
        <v>1889</v>
      </c>
      <c r="J14" s="12">
        <v>15</v>
      </c>
      <c r="K14" s="12">
        <v>51</v>
      </c>
      <c r="L14" s="12">
        <v>8289</v>
      </c>
      <c r="M14" s="12">
        <v>1001</v>
      </c>
      <c r="N14" s="12">
        <v>379</v>
      </c>
    </row>
    <row r="15" spans="1:14" ht="12.75">
      <c r="A15" s="15" t="s">
        <v>73</v>
      </c>
      <c r="B15" s="15" t="s">
        <v>74</v>
      </c>
      <c r="C15" s="12">
        <v>9982</v>
      </c>
      <c r="D15" s="16">
        <v>186.84</v>
      </c>
      <c r="E15" s="16">
        <v>396.6</v>
      </c>
      <c r="F15" s="12">
        <v>681</v>
      </c>
      <c r="G15" s="12">
        <v>8850</v>
      </c>
      <c r="H15" s="12">
        <v>3</v>
      </c>
      <c r="I15" s="12">
        <v>1116</v>
      </c>
      <c r="J15" s="12">
        <v>15</v>
      </c>
      <c r="K15" s="12">
        <v>86</v>
      </c>
      <c r="L15" s="12">
        <v>8494</v>
      </c>
      <c r="M15" s="12">
        <v>1276</v>
      </c>
      <c r="N15" s="12">
        <v>142</v>
      </c>
    </row>
    <row r="16" spans="1:14" ht="12.75">
      <c r="A16" s="15" t="s">
        <v>75</v>
      </c>
      <c r="B16" s="15" t="s">
        <v>76</v>
      </c>
      <c r="C16" s="12">
        <v>9720</v>
      </c>
      <c r="D16" s="16">
        <v>193.47</v>
      </c>
      <c r="E16" s="16">
        <v>389.59</v>
      </c>
      <c r="F16" s="12">
        <v>828</v>
      </c>
      <c r="G16" s="12">
        <v>6505</v>
      </c>
      <c r="H16" s="12">
        <v>6</v>
      </c>
      <c r="I16" s="12">
        <v>3194</v>
      </c>
      <c r="J16" s="12">
        <v>12</v>
      </c>
      <c r="K16" s="12">
        <v>31</v>
      </c>
      <c r="L16" s="12">
        <v>8749</v>
      </c>
      <c r="M16" s="12">
        <v>872</v>
      </c>
      <c r="N16" s="12">
        <v>50</v>
      </c>
    </row>
    <row r="17" spans="1:14" ht="12.75">
      <c r="A17" s="15" t="s">
        <v>77</v>
      </c>
      <c r="B17" s="15" t="s">
        <v>78</v>
      </c>
      <c r="C17" s="12">
        <v>7813</v>
      </c>
      <c r="D17" s="16">
        <v>103.45</v>
      </c>
      <c r="E17" s="16">
        <v>236.65</v>
      </c>
      <c r="F17" s="12">
        <v>1297</v>
      </c>
      <c r="G17" s="12">
        <v>6769</v>
      </c>
      <c r="H17" s="12">
        <v>27</v>
      </c>
      <c r="I17" s="12">
        <v>976</v>
      </c>
      <c r="J17" s="12">
        <v>37</v>
      </c>
      <c r="K17" s="12">
        <v>161</v>
      </c>
      <c r="L17" s="12">
        <v>3754</v>
      </c>
      <c r="M17" s="12">
        <v>2583</v>
      </c>
      <c r="N17" s="12">
        <v>1314</v>
      </c>
    </row>
    <row r="18" spans="1:14" ht="12.75">
      <c r="A18" s="15" t="s">
        <v>79</v>
      </c>
      <c r="B18" s="15" t="s">
        <v>80</v>
      </c>
      <c r="C18" s="12">
        <v>10288</v>
      </c>
      <c r="D18" s="16">
        <v>195.96</v>
      </c>
      <c r="E18" s="16">
        <v>400.25</v>
      </c>
      <c r="F18" s="12">
        <v>822</v>
      </c>
      <c r="G18" s="12">
        <v>9158</v>
      </c>
      <c r="H18" s="12">
        <v>0</v>
      </c>
      <c r="I18" s="12">
        <v>1120</v>
      </c>
      <c r="J18" s="12">
        <v>12</v>
      </c>
      <c r="K18" s="12">
        <v>35</v>
      </c>
      <c r="L18" s="12">
        <v>9215</v>
      </c>
      <c r="M18" s="12">
        <v>983</v>
      </c>
      <c r="N18" s="12">
        <v>65</v>
      </c>
    </row>
    <row r="19" spans="1:14" ht="12.75">
      <c r="A19" s="15" t="s">
        <v>81</v>
      </c>
      <c r="B19" s="15" t="s">
        <v>82</v>
      </c>
      <c r="C19" s="12">
        <v>9713</v>
      </c>
      <c r="D19" s="16">
        <v>237.31</v>
      </c>
      <c r="E19" s="16">
        <v>415.47</v>
      </c>
      <c r="F19" s="12">
        <v>1700</v>
      </c>
      <c r="G19" s="12">
        <v>6963</v>
      </c>
      <c r="H19" s="12">
        <v>58</v>
      </c>
      <c r="I19" s="12">
        <v>2639</v>
      </c>
      <c r="J19" s="12">
        <v>72</v>
      </c>
      <c r="K19" s="12">
        <v>630</v>
      </c>
      <c r="L19" s="12">
        <v>7576</v>
      </c>
      <c r="M19" s="12">
        <v>1388</v>
      </c>
      <c r="N19" s="12">
        <v>111</v>
      </c>
    </row>
    <row r="20" spans="1:14" ht="12.75">
      <c r="A20" s="15" t="s">
        <v>83</v>
      </c>
      <c r="B20" s="15" t="s">
        <v>84</v>
      </c>
      <c r="C20" s="12">
        <v>10682</v>
      </c>
      <c r="D20" s="16">
        <v>179.98</v>
      </c>
      <c r="E20" s="16">
        <v>423.49</v>
      </c>
      <c r="F20" s="12">
        <v>1224</v>
      </c>
      <c r="G20" s="12">
        <v>8975</v>
      </c>
      <c r="H20" s="12">
        <v>69</v>
      </c>
      <c r="I20" s="12">
        <v>1547</v>
      </c>
      <c r="J20" s="12">
        <v>85</v>
      </c>
      <c r="K20" s="12">
        <v>397</v>
      </c>
      <c r="L20" s="12">
        <v>7783</v>
      </c>
      <c r="M20" s="12">
        <v>2436</v>
      </c>
      <c r="N20" s="12">
        <v>66</v>
      </c>
    </row>
    <row r="21" spans="1:14" ht="12.75">
      <c r="A21" s="15" t="s">
        <v>85</v>
      </c>
      <c r="B21" s="15" t="s">
        <v>86</v>
      </c>
      <c r="C21" s="12">
        <v>10793</v>
      </c>
      <c r="D21" s="16">
        <v>177.62</v>
      </c>
      <c r="E21" s="16">
        <v>335.03</v>
      </c>
      <c r="F21" s="12">
        <v>1812</v>
      </c>
      <c r="G21" s="12">
        <v>8866</v>
      </c>
      <c r="H21" s="12">
        <v>41</v>
      </c>
      <c r="I21" s="12">
        <v>1804</v>
      </c>
      <c r="J21" s="12">
        <v>89</v>
      </c>
      <c r="K21" s="12">
        <v>219</v>
      </c>
      <c r="L21" s="12">
        <v>7341</v>
      </c>
      <c r="M21" s="12">
        <v>2359</v>
      </c>
      <c r="N21" s="12">
        <v>902</v>
      </c>
    </row>
    <row r="22" spans="1:14" ht="12.75">
      <c r="A22" s="15" t="s">
        <v>87</v>
      </c>
      <c r="B22" s="15" t="s">
        <v>88</v>
      </c>
      <c r="C22" s="12">
        <v>10784</v>
      </c>
      <c r="D22" s="16">
        <v>191.84</v>
      </c>
      <c r="E22" s="16">
        <v>425.4</v>
      </c>
      <c r="F22" s="12">
        <v>668</v>
      </c>
      <c r="G22" s="12">
        <v>8775</v>
      </c>
      <c r="H22" s="12">
        <v>10</v>
      </c>
      <c r="I22" s="12">
        <v>1977</v>
      </c>
      <c r="J22" s="12">
        <v>20</v>
      </c>
      <c r="K22" s="12">
        <v>56</v>
      </c>
      <c r="L22" s="12">
        <v>9349</v>
      </c>
      <c r="M22" s="12">
        <v>1199</v>
      </c>
      <c r="N22" s="12">
        <v>175</v>
      </c>
    </row>
    <row r="23" spans="1:14" ht="12.75">
      <c r="A23" s="15" t="s">
        <v>89</v>
      </c>
      <c r="B23" s="15" t="s">
        <v>90</v>
      </c>
      <c r="C23" s="12">
        <v>10103</v>
      </c>
      <c r="D23" s="16">
        <v>187.09</v>
      </c>
      <c r="E23" s="16">
        <v>398.69</v>
      </c>
      <c r="F23" s="12">
        <v>546</v>
      </c>
      <c r="G23" s="12">
        <v>7511</v>
      </c>
      <c r="H23" s="12">
        <v>6</v>
      </c>
      <c r="I23" s="12">
        <v>2584</v>
      </c>
      <c r="J23" s="12">
        <v>3</v>
      </c>
      <c r="K23" s="12">
        <v>30</v>
      </c>
      <c r="L23" s="12">
        <v>9540</v>
      </c>
      <c r="M23" s="12">
        <v>528</v>
      </c>
      <c r="N23" s="12">
        <v>9</v>
      </c>
    </row>
    <row r="24" spans="1:14" ht="12.75">
      <c r="A24" s="15" t="s">
        <v>91</v>
      </c>
      <c r="B24" s="15" t="s">
        <v>92</v>
      </c>
      <c r="C24" s="12">
        <v>8929</v>
      </c>
      <c r="D24" s="16">
        <v>178.72</v>
      </c>
      <c r="E24" s="16">
        <v>380.87</v>
      </c>
      <c r="F24" s="12">
        <v>549</v>
      </c>
      <c r="G24" s="12">
        <v>7079</v>
      </c>
      <c r="H24" s="12">
        <v>3</v>
      </c>
      <c r="I24" s="12">
        <v>1835</v>
      </c>
      <c r="J24" s="12">
        <v>9</v>
      </c>
      <c r="K24" s="12">
        <v>46</v>
      </c>
      <c r="L24" s="12">
        <v>8304</v>
      </c>
      <c r="M24" s="12">
        <v>578</v>
      </c>
      <c r="N24" s="12">
        <v>18</v>
      </c>
    </row>
    <row r="25" spans="1:14" ht="12.75">
      <c r="A25" s="15" t="s">
        <v>93</v>
      </c>
      <c r="B25" s="15" t="s">
        <v>94</v>
      </c>
      <c r="C25" s="12">
        <v>9786</v>
      </c>
      <c r="D25" s="16">
        <v>181.16</v>
      </c>
      <c r="E25" s="16">
        <v>408.21</v>
      </c>
      <c r="F25" s="12">
        <v>620</v>
      </c>
      <c r="G25" s="12">
        <v>8144</v>
      </c>
      <c r="H25" s="12">
        <v>3</v>
      </c>
      <c r="I25" s="12">
        <v>1624</v>
      </c>
      <c r="J25" s="12">
        <v>18</v>
      </c>
      <c r="K25" s="12">
        <v>116</v>
      </c>
      <c r="L25" s="12">
        <v>8618</v>
      </c>
      <c r="M25" s="12">
        <v>929</v>
      </c>
      <c r="N25" s="12">
        <v>112</v>
      </c>
    </row>
    <row r="26" spans="1:14" ht="12.75">
      <c r="A26" s="15" t="s">
        <v>95</v>
      </c>
      <c r="B26" s="15" t="s">
        <v>96</v>
      </c>
      <c r="C26" s="12">
        <v>8307</v>
      </c>
      <c r="D26" s="16">
        <v>177.36</v>
      </c>
      <c r="E26" s="16">
        <v>374.91</v>
      </c>
      <c r="F26" s="12">
        <v>649</v>
      </c>
      <c r="G26" s="12">
        <v>7002</v>
      </c>
      <c r="H26" s="12">
        <v>26</v>
      </c>
      <c r="I26" s="12">
        <v>1261</v>
      </c>
      <c r="J26" s="12">
        <v>18</v>
      </c>
      <c r="K26" s="12">
        <v>92</v>
      </c>
      <c r="L26" s="12">
        <v>7632</v>
      </c>
      <c r="M26" s="12">
        <v>554</v>
      </c>
      <c r="N26" s="12">
        <v>27</v>
      </c>
    </row>
    <row r="27" spans="1:14" ht="12.75">
      <c r="A27" s="15" t="s">
        <v>97</v>
      </c>
      <c r="B27" s="15" t="s">
        <v>98</v>
      </c>
      <c r="C27" s="12">
        <v>11302</v>
      </c>
      <c r="D27" s="16">
        <v>198.66</v>
      </c>
      <c r="E27" s="16">
        <v>408.61</v>
      </c>
      <c r="F27" s="12">
        <v>1033</v>
      </c>
      <c r="G27" s="12">
        <v>7408</v>
      </c>
      <c r="H27" s="12">
        <v>9</v>
      </c>
      <c r="I27" s="12">
        <v>3865</v>
      </c>
      <c r="J27" s="12">
        <v>27</v>
      </c>
      <c r="K27" s="12">
        <v>48</v>
      </c>
      <c r="L27" s="12">
        <v>9816</v>
      </c>
      <c r="M27" s="12">
        <v>1299</v>
      </c>
      <c r="N27" s="12">
        <v>144</v>
      </c>
    </row>
    <row r="28" spans="1:14" ht="12.75">
      <c r="A28" s="15" t="s">
        <v>99</v>
      </c>
      <c r="B28" s="15" t="s">
        <v>100</v>
      </c>
      <c r="C28" s="12">
        <v>9140</v>
      </c>
      <c r="D28" s="16">
        <v>168.99</v>
      </c>
      <c r="E28" s="16">
        <v>370.24</v>
      </c>
      <c r="F28" s="12">
        <v>499</v>
      </c>
      <c r="G28" s="12">
        <v>6933</v>
      </c>
      <c r="H28" s="12">
        <v>3</v>
      </c>
      <c r="I28" s="12">
        <v>2196</v>
      </c>
      <c r="J28" s="12">
        <v>3</v>
      </c>
      <c r="K28" s="12">
        <v>15</v>
      </c>
      <c r="L28" s="12">
        <v>8214</v>
      </c>
      <c r="M28" s="12">
        <v>898</v>
      </c>
      <c r="N28" s="12">
        <v>23</v>
      </c>
    </row>
    <row r="29" spans="1:14" ht="12.75">
      <c r="A29" s="15" t="s">
        <v>101</v>
      </c>
      <c r="B29" s="15" t="s">
        <v>102</v>
      </c>
      <c r="C29" s="12">
        <v>8800</v>
      </c>
      <c r="D29" s="16">
        <v>190.59</v>
      </c>
      <c r="E29" s="16">
        <v>353.59</v>
      </c>
      <c r="F29" s="12">
        <v>1430</v>
      </c>
      <c r="G29" s="12">
        <v>6294</v>
      </c>
      <c r="H29" s="12">
        <v>30</v>
      </c>
      <c r="I29" s="12">
        <v>2430</v>
      </c>
      <c r="J29" s="12">
        <v>49</v>
      </c>
      <c r="K29" s="12">
        <v>291</v>
      </c>
      <c r="L29" s="12">
        <v>7485</v>
      </c>
      <c r="M29" s="12">
        <v>898</v>
      </c>
      <c r="N29" s="12">
        <v>113</v>
      </c>
    </row>
    <row r="30" spans="1:14" ht="12.75">
      <c r="A30" s="15" t="s">
        <v>103</v>
      </c>
      <c r="B30" s="15" t="s">
        <v>104</v>
      </c>
      <c r="C30" s="12">
        <v>10907</v>
      </c>
      <c r="D30" s="16">
        <v>222.74</v>
      </c>
      <c r="E30" s="16">
        <v>443.97</v>
      </c>
      <c r="F30" s="12">
        <v>1016</v>
      </c>
      <c r="G30" s="12">
        <v>7435</v>
      </c>
      <c r="H30" s="12">
        <v>12</v>
      </c>
      <c r="I30" s="12">
        <v>3431</v>
      </c>
      <c r="J30" s="12">
        <v>18</v>
      </c>
      <c r="K30" s="12">
        <v>70</v>
      </c>
      <c r="L30" s="12">
        <v>9790</v>
      </c>
      <c r="M30" s="12">
        <v>937</v>
      </c>
      <c r="N30" s="12">
        <v>120</v>
      </c>
    </row>
    <row r="31" spans="1:14" ht="12.75">
      <c r="A31" s="15" t="s">
        <v>105</v>
      </c>
      <c r="B31" s="15" t="s">
        <v>106</v>
      </c>
      <c r="C31" s="12">
        <v>9739</v>
      </c>
      <c r="D31" s="16">
        <v>283.62</v>
      </c>
      <c r="E31" s="16">
        <v>428.61</v>
      </c>
      <c r="F31" s="12">
        <v>2158</v>
      </c>
      <c r="G31" s="12">
        <v>7327</v>
      </c>
      <c r="H31" s="12">
        <v>45</v>
      </c>
      <c r="I31" s="12">
        <v>2312</v>
      </c>
      <c r="J31" s="12">
        <v>77</v>
      </c>
      <c r="K31" s="12">
        <v>294</v>
      </c>
      <c r="L31" s="12">
        <v>7872</v>
      </c>
      <c r="M31" s="12">
        <v>1458</v>
      </c>
      <c r="N31" s="12">
        <v>124</v>
      </c>
    </row>
    <row r="32" spans="1:14" ht="12.75">
      <c r="A32" s="15" t="s">
        <v>107</v>
      </c>
      <c r="B32" s="15" t="s">
        <v>108</v>
      </c>
      <c r="C32" s="12">
        <v>9306</v>
      </c>
      <c r="D32" s="16">
        <v>240.95</v>
      </c>
      <c r="E32" s="16">
        <v>410.78</v>
      </c>
      <c r="F32" s="12">
        <v>1406</v>
      </c>
      <c r="G32" s="12">
        <v>6527</v>
      </c>
      <c r="H32" s="12">
        <v>33</v>
      </c>
      <c r="I32" s="12">
        <v>2679</v>
      </c>
      <c r="J32" s="12">
        <v>63</v>
      </c>
      <c r="K32" s="12">
        <v>232</v>
      </c>
      <c r="L32" s="12">
        <v>8042</v>
      </c>
      <c r="M32" s="12">
        <v>976</v>
      </c>
      <c r="N32" s="12">
        <v>40</v>
      </c>
    </row>
    <row r="33" spans="1:14" ht="12.75">
      <c r="A33" s="15" t="s">
        <v>109</v>
      </c>
      <c r="B33" s="15" t="s">
        <v>110</v>
      </c>
      <c r="C33" s="12">
        <v>10001</v>
      </c>
      <c r="D33" s="16">
        <v>197.05</v>
      </c>
      <c r="E33" s="16">
        <v>404.64</v>
      </c>
      <c r="F33" s="12">
        <v>767</v>
      </c>
      <c r="G33" s="12">
        <v>7369</v>
      </c>
      <c r="H33" s="12">
        <v>15</v>
      </c>
      <c r="I33" s="12">
        <v>2578</v>
      </c>
      <c r="J33" s="12">
        <v>35</v>
      </c>
      <c r="K33" s="12">
        <v>66</v>
      </c>
      <c r="L33" s="12">
        <v>8745</v>
      </c>
      <c r="M33" s="12">
        <v>1051</v>
      </c>
      <c r="N33" s="12">
        <v>115</v>
      </c>
    </row>
    <row r="34" spans="1:14" ht="12.75">
      <c r="A34" s="15" t="s">
        <v>111</v>
      </c>
      <c r="B34" s="15" t="s">
        <v>112</v>
      </c>
      <c r="C34" s="12">
        <v>9185</v>
      </c>
      <c r="D34" s="16">
        <v>161.16</v>
      </c>
      <c r="E34" s="16">
        <v>359.02</v>
      </c>
      <c r="F34" s="12">
        <v>764</v>
      </c>
      <c r="G34" s="12">
        <v>7010</v>
      </c>
      <c r="H34" s="12">
        <v>34</v>
      </c>
      <c r="I34" s="12">
        <v>2099</v>
      </c>
      <c r="J34" s="12">
        <v>41</v>
      </c>
      <c r="K34" s="12">
        <v>150</v>
      </c>
      <c r="L34" s="12">
        <v>7668</v>
      </c>
      <c r="M34" s="12">
        <v>1319</v>
      </c>
      <c r="N34" s="12">
        <v>39</v>
      </c>
    </row>
    <row r="35" spans="1:14" ht="12.75">
      <c r="A35" s="15" t="s">
        <v>113</v>
      </c>
      <c r="B35" s="15" t="s">
        <v>114</v>
      </c>
      <c r="C35" s="12">
        <v>9274</v>
      </c>
      <c r="D35" s="16">
        <v>176.42</v>
      </c>
      <c r="E35" s="16">
        <v>468</v>
      </c>
      <c r="F35" s="12">
        <v>169</v>
      </c>
      <c r="G35" s="12">
        <v>8854</v>
      </c>
      <c r="H35" s="12">
        <v>0</v>
      </c>
      <c r="I35" s="12">
        <v>415</v>
      </c>
      <c r="J35" s="12">
        <v>3</v>
      </c>
      <c r="K35" s="12">
        <v>111</v>
      </c>
      <c r="L35" s="12">
        <v>8210</v>
      </c>
      <c r="M35" s="12">
        <v>976</v>
      </c>
      <c r="N35" s="12">
        <v>0</v>
      </c>
    </row>
    <row r="36" spans="1:14" ht="12.75">
      <c r="A36" s="15" t="s">
        <v>115</v>
      </c>
      <c r="B36" s="15" t="s">
        <v>116</v>
      </c>
      <c r="C36" s="12">
        <v>8896</v>
      </c>
      <c r="D36" s="16">
        <v>172.77</v>
      </c>
      <c r="E36" s="16">
        <v>425.81</v>
      </c>
      <c r="F36" s="12">
        <v>233</v>
      </c>
      <c r="G36" s="12">
        <v>8409</v>
      </c>
      <c r="H36" s="12">
        <v>3</v>
      </c>
      <c r="I36" s="12">
        <v>478</v>
      </c>
      <c r="J36" s="12">
        <v>12</v>
      </c>
      <c r="K36" s="12">
        <v>33</v>
      </c>
      <c r="L36" s="12">
        <v>8129</v>
      </c>
      <c r="M36" s="12">
        <v>636</v>
      </c>
      <c r="N36" s="12">
        <v>88</v>
      </c>
    </row>
    <row r="37" spans="1:14" ht="12.75">
      <c r="A37" s="15" t="s">
        <v>117</v>
      </c>
      <c r="B37" s="15" t="s">
        <v>118</v>
      </c>
      <c r="C37" s="12">
        <v>9887</v>
      </c>
      <c r="D37" s="16">
        <v>185.6</v>
      </c>
      <c r="E37" s="16">
        <v>453.14</v>
      </c>
      <c r="F37" s="12">
        <v>388</v>
      </c>
      <c r="G37" s="12">
        <v>8558</v>
      </c>
      <c r="H37" s="12">
        <v>7</v>
      </c>
      <c r="I37" s="12">
        <v>1298</v>
      </c>
      <c r="J37" s="12">
        <v>15</v>
      </c>
      <c r="K37" s="12">
        <v>83</v>
      </c>
      <c r="L37" s="12">
        <v>8844</v>
      </c>
      <c r="M37" s="12">
        <v>914</v>
      </c>
      <c r="N37" s="12">
        <v>43</v>
      </c>
    </row>
    <row r="38" spans="1:14" ht="12.75">
      <c r="A38" s="15" t="s">
        <v>119</v>
      </c>
      <c r="B38" s="15" t="s">
        <v>120</v>
      </c>
      <c r="C38" s="12">
        <v>9391</v>
      </c>
      <c r="D38" s="16">
        <v>181.11</v>
      </c>
      <c r="E38" s="16">
        <v>450.71</v>
      </c>
      <c r="F38" s="12">
        <v>246</v>
      </c>
      <c r="G38" s="12">
        <v>8697</v>
      </c>
      <c r="H38" s="12">
        <v>6</v>
      </c>
      <c r="I38" s="12">
        <v>676</v>
      </c>
      <c r="J38" s="12">
        <v>12</v>
      </c>
      <c r="K38" s="12">
        <v>107</v>
      </c>
      <c r="L38" s="12">
        <v>8357</v>
      </c>
      <c r="M38" s="12">
        <v>889</v>
      </c>
      <c r="N38" s="12">
        <v>17</v>
      </c>
    </row>
    <row r="39" spans="1:14" ht="12.75">
      <c r="A39" s="15" t="s">
        <v>121</v>
      </c>
      <c r="B39" s="15" t="s">
        <v>122</v>
      </c>
      <c r="C39" s="12">
        <v>9301</v>
      </c>
      <c r="D39" s="16">
        <v>177.25</v>
      </c>
      <c r="E39" s="16">
        <v>371.9</v>
      </c>
      <c r="F39" s="12">
        <v>651</v>
      </c>
      <c r="G39" s="12">
        <v>7469</v>
      </c>
      <c r="H39" s="12">
        <v>0</v>
      </c>
      <c r="I39" s="12">
        <v>1802</v>
      </c>
      <c r="J39" s="12">
        <v>19</v>
      </c>
      <c r="K39" s="12">
        <v>75</v>
      </c>
      <c r="L39" s="12">
        <v>8073</v>
      </c>
      <c r="M39" s="12">
        <v>1027</v>
      </c>
      <c r="N39" s="12">
        <v>122</v>
      </c>
    </row>
    <row r="40" spans="1:14" ht="12.75">
      <c r="A40" s="15" t="s">
        <v>123</v>
      </c>
      <c r="B40" s="15" t="s">
        <v>124</v>
      </c>
      <c r="C40" s="12">
        <v>8256</v>
      </c>
      <c r="D40" s="16">
        <v>238.71</v>
      </c>
      <c r="E40" s="16">
        <v>374.86</v>
      </c>
      <c r="F40" s="12">
        <v>1384</v>
      </c>
      <c r="G40" s="12">
        <v>5148</v>
      </c>
      <c r="H40" s="12">
        <v>38</v>
      </c>
      <c r="I40" s="12">
        <v>3047</v>
      </c>
      <c r="J40" s="12">
        <v>36</v>
      </c>
      <c r="K40" s="12">
        <v>206</v>
      </c>
      <c r="L40" s="12">
        <v>7135</v>
      </c>
      <c r="M40" s="12">
        <v>794</v>
      </c>
      <c r="N40" s="12">
        <v>127</v>
      </c>
    </row>
    <row r="41" spans="1:14" ht="12.75">
      <c r="A41" s="15" t="s">
        <v>125</v>
      </c>
      <c r="B41" s="15" t="s">
        <v>126</v>
      </c>
      <c r="C41" s="12">
        <v>10575</v>
      </c>
      <c r="D41" s="16">
        <v>202.12</v>
      </c>
      <c r="E41" s="16">
        <v>424.54</v>
      </c>
      <c r="F41" s="12">
        <v>879</v>
      </c>
      <c r="G41" s="12">
        <v>8031</v>
      </c>
      <c r="H41" s="12">
        <v>15</v>
      </c>
      <c r="I41" s="12">
        <v>2528</v>
      </c>
      <c r="J41" s="12">
        <v>6</v>
      </c>
      <c r="K41" s="12">
        <v>34</v>
      </c>
      <c r="L41" s="12">
        <v>9390</v>
      </c>
      <c r="M41" s="12">
        <v>1090</v>
      </c>
      <c r="N41" s="12">
        <v>50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4"/>
  <sheetViews>
    <sheetView zoomScaleSheetLayoutView="100" zoomScalePageLayoutView="0" workbookViewId="0" topLeftCell="A1">
      <selection activeCell="A1" sqref="A1"/>
    </sheetView>
  </sheetViews>
  <sheetFormatPr defaultColWidth="9.140625" defaultRowHeight="12.75"/>
  <cols>
    <col min="1" max="1" width="22.8515625" style="30" customWidth="1"/>
    <col min="2" max="2" width="10.140625" style="30" customWidth="1"/>
    <col min="3" max="10" width="9.140625" style="30" customWidth="1"/>
    <col min="11" max="11" width="12.28125" style="30" customWidth="1"/>
    <col min="12" max="16384" width="9.140625" style="30" customWidth="1"/>
  </cols>
  <sheetData>
    <row r="1" ht="15.75">
      <c r="A1" s="29" t="s">
        <v>138</v>
      </c>
    </row>
    <row r="2" ht="14.25">
      <c r="A2" s="60" t="s">
        <v>187</v>
      </c>
    </row>
    <row r="3" ht="15.75">
      <c r="K3" s="61" t="s">
        <v>179</v>
      </c>
    </row>
    <row r="5" ht="12.75">
      <c r="A5" s="31" t="s">
        <v>312</v>
      </c>
    </row>
    <row r="6" ht="12.75">
      <c r="A6" s="30" t="s">
        <v>311</v>
      </c>
    </row>
    <row r="8" ht="12.75">
      <c r="A8" s="30" t="s">
        <v>180</v>
      </c>
    </row>
    <row r="9" ht="12.75">
      <c r="A9" s="32" t="s">
        <v>181</v>
      </c>
    </row>
    <row r="10" ht="12.75">
      <c r="A10" s="32"/>
    </row>
    <row r="11" ht="12.75">
      <c r="A11" s="62" t="s">
        <v>182</v>
      </c>
    </row>
    <row r="12" ht="12.75">
      <c r="A12" s="62" t="s">
        <v>174</v>
      </c>
    </row>
    <row r="13" ht="12.75">
      <c r="A13" s="62" t="s">
        <v>175</v>
      </c>
    </row>
    <row r="14" ht="12.75">
      <c r="A14" s="62" t="s">
        <v>176</v>
      </c>
    </row>
    <row r="15" spans="1:11" s="35" customFormat="1" ht="12.75">
      <c r="A15" s="33"/>
      <c r="B15" s="30"/>
      <c r="C15" s="30"/>
      <c r="D15" s="30"/>
      <c r="E15" s="30"/>
      <c r="F15" s="30"/>
      <c r="G15" s="30"/>
      <c r="H15" s="30"/>
      <c r="I15" s="30"/>
      <c r="J15" s="30"/>
      <c r="K15" s="30"/>
    </row>
    <row r="16" s="35" customFormat="1" ht="12.75">
      <c r="A16" s="34" t="s">
        <v>139</v>
      </c>
    </row>
    <row r="17" s="35" customFormat="1" ht="12.75">
      <c r="A17" s="35" t="s">
        <v>140</v>
      </c>
    </row>
    <row r="18" spans="1:9" s="35" customFormat="1" ht="12.75">
      <c r="A18" s="36" t="s">
        <v>141</v>
      </c>
      <c r="B18" s="36"/>
      <c r="C18" s="36"/>
      <c r="D18" s="36"/>
      <c r="E18" s="36"/>
      <c r="F18" s="36"/>
      <c r="G18" s="36"/>
      <c r="H18" s="36"/>
      <c r="I18" s="36"/>
    </row>
    <row r="19" spans="1:9" s="35" customFormat="1" ht="12.75">
      <c r="A19" s="36" t="s">
        <v>142</v>
      </c>
      <c r="B19" s="36"/>
      <c r="C19" s="36"/>
      <c r="D19" s="36"/>
      <c r="E19" s="36"/>
      <c r="F19" s="36"/>
      <c r="G19" s="36"/>
      <c r="H19" s="36"/>
      <c r="I19" s="36"/>
    </row>
    <row r="20" spans="1:9" s="35" customFormat="1" ht="12.75">
      <c r="A20" s="36" t="s">
        <v>143</v>
      </c>
      <c r="B20" s="36"/>
      <c r="C20" s="36"/>
      <c r="D20" s="36"/>
      <c r="E20" s="36"/>
      <c r="F20" s="36"/>
      <c r="G20" s="36"/>
      <c r="H20" s="36"/>
      <c r="I20" s="36"/>
    </row>
    <row r="21" spans="1:9" s="35" customFormat="1" ht="12.75">
      <c r="A21" s="36" t="s">
        <v>144</v>
      </c>
      <c r="B21" s="36"/>
      <c r="C21" s="36"/>
      <c r="D21" s="36"/>
      <c r="E21" s="36"/>
      <c r="F21" s="36"/>
      <c r="G21" s="36"/>
      <c r="H21" s="36"/>
      <c r="I21" s="36"/>
    </row>
    <row r="22" spans="1:9" s="35" customFormat="1" ht="12.75">
      <c r="A22" s="36" t="s">
        <v>145</v>
      </c>
      <c r="B22" s="36"/>
      <c r="C22" s="36"/>
      <c r="D22" s="36"/>
      <c r="E22" s="36"/>
      <c r="F22" s="36"/>
      <c r="G22" s="36"/>
      <c r="H22" s="36"/>
      <c r="I22" s="36"/>
    </row>
    <row r="23" spans="1:9" s="35" customFormat="1" ht="12.75">
      <c r="A23" s="36" t="s">
        <v>146</v>
      </c>
      <c r="B23" s="36"/>
      <c r="C23" s="36"/>
      <c r="D23" s="36"/>
      <c r="E23" s="36"/>
      <c r="F23" s="36"/>
      <c r="G23" s="36"/>
      <c r="H23" s="36"/>
      <c r="I23" s="36"/>
    </row>
    <row r="24" spans="1:9" s="35" customFormat="1" ht="12.75">
      <c r="A24" s="36" t="s">
        <v>147</v>
      </c>
      <c r="B24" s="36"/>
      <c r="C24" s="36"/>
      <c r="D24" s="36"/>
      <c r="E24" s="36"/>
      <c r="F24" s="36"/>
      <c r="G24" s="36"/>
      <c r="H24" s="36"/>
      <c r="I24" s="36"/>
    </row>
    <row r="25" spans="1:9" s="35" customFormat="1" ht="12.75">
      <c r="A25" s="37" t="s">
        <v>148</v>
      </c>
      <c r="B25" s="36"/>
      <c r="C25" s="36"/>
      <c r="D25" s="36"/>
      <c r="E25" s="36"/>
      <c r="F25" s="36"/>
      <c r="G25" s="36"/>
      <c r="H25" s="36"/>
      <c r="I25" s="36"/>
    </row>
    <row r="26" s="35" customFormat="1" ht="12.75">
      <c r="A26" s="38"/>
    </row>
    <row r="27" s="35" customFormat="1" ht="12.75">
      <c r="A27" s="34" t="s">
        <v>149</v>
      </c>
    </row>
    <row r="28" s="35" customFormat="1" ht="12.75">
      <c r="A28" s="36" t="s">
        <v>150</v>
      </c>
    </row>
    <row r="29" s="35" customFormat="1" ht="12.75">
      <c r="A29" s="35" t="s">
        <v>151</v>
      </c>
    </row>
    <row r="30" spans="1:8" s="35" customFormat="1" ht="12.75">
      <c r="A30" s="39" t="s">
        <v>152</v>
      </c>
      <c r="D30" s="39"/>
      <c r="E30" s="39"/>
      <c r="F30" s="39"/>
      <c r="G30" s="39"/>
      <c r="H30" s="39"/>
    </row>
    <row r="31" s="35" customFormat="1" ht="12.75">
      <c r="C31" s="40"/>
    </row>
    <row r="32" spans="1:4" s="35" customFormat="1" ht="12.75">
      <c r="A32" s="36" t="s">
        <v>183</v>
      </c>
      <c r="B32" s="36"/>
      <c r="C32" s="36"/>
      <c r="D32" s="36"/>
    </row>
    <row r="33" spans="1:13" s="35" customFormat="1" ht="12.75">
      <c r="A33" s="36"/>
      <c r="B33" s="36"/>
      <c r="C33" s="36"/>
      <c r="D33" s="36"/>
      <c r="L33" s="36"/>
      <c r="M33" s="36"/>
    </row>
    <row r="34" spans="1:13" s="35" customFormat="1" ht="12.75">
      <c r="A34" s="36"/>
      <c r="B34" s="36"/>
      <c r="C34" s="36"/>
      <c r="D34" s="36"/>
      <c r="L34" s="36"/>
      <c r="M34" s="36"/>
    </row>
    <row r="35" spans="1:13" s="35" customFormat="1" ht="12.75">
      <c r="A35" s="36" t="s">
        <v>184</v>
      </c>
      <c r="B35" s="36"/>
      <c r="C35" s="36"/>
      <c r="D35" s="36"/>
      <c r="E35" s="36"/>
      <c r="F35" s="36"/>
      <c r="G35" s="36"/>
      <c r="H35" s="36"/>
      <c r="I35" s="36"/>
      <c r="J35" s="36"/>
      <c r="K35" s="36"/>
      <c r="L35" s="36"/>
      <c r="M35" s="36"/>
    </row>
    <row r="36" spans="1:13" s="35" customFormat="1" ht="12.75">
      <c r="A36" s="36" t="s">
        <v>185</v>
      </c>
      <c r="B36" s="36"/>
      <c r="C36" s="36"/>
      <c r="D36" s="36"/>
      <c r="E36" s="36"/>
      <c r="F36" s="36"/>
      <c r="G36" s="36"/>
      <c r="H36" s="36"/>
      <c r="I36" s="36"/>
      <c r="J36" s="36"/>
      <c r="K36" s="36"/>
      <c r="L36" s="36"/>
      <c r="M36" s="36"/>
    </row>
    <row r="37" spans="1:13" s="35" customFormat="1" ht="12.75">
      <c r="A37" s="36" t="s">
        <v>153</v>
      </c>
      <c r="B37" s="36"/>
      <c r="C37" s="36"/>
      <c r="D37" s="36"/>
      <c r="E37" s="36"/>
      <c r="F37" s="36"/>
      <c r="G37" s="36"/>
      <c r="H37" s="36"/>
      <c r="I37" s="36"/>
      <c r="J37" s="36"/>
      <c r="K37" s="36"/>
      <c r="L37" s="36"/>
      <c r="M37" s="36"/>
    </row>
    <row r="38" spans="1:13" s="35" customFormat="1" ht="12.75">
      <c r="A38" s="41" t="s">
        <v>186</v>
      </c>
      <c r="B38" s="36"/>
      <c r="C38" s="36"/>
      <c r="D38" s="36"/>
      <c r="E38" s="36"/>
      <c r="F38" s="36"/>
      <c r="G38" s="36"/>
      <c r="H38" s="36"/>
      <c r="I38" s="36"/>
      <c r="J38" s="36"/>
      <c r="K38" s="36"/>
      <c r="L38" s="36"/>
      <c r="M38" s="36"/>
    </row>
    <row r="39" spans="1:13" s="35" customFormat="1" ht="12.75">
      <c r="A39" s="36" t="s">
        <v>154</v>
      </c>
      <c r="B39" s="36"/>
      <c r="C39" s="36"/>
      <c r="D39" s="36"/>
      <c r="E39" s="36"/>
      <c r="F39" s="36"/>
      <c r="G39" s="36"/>
      <c r="H39" s="36"/>
      <c r="I39" s="36"/>
      <c r="J39" s="36"/>
      <c r="K39" s="36"/>
      <c r="L39" s="36"/>
      <c r="M39" s="36"/>
    </row>
    <row r="40" spans="1:13" s="35" customFormat="1" ht="12.75">
      <c r="A40" s="36"/>
      <c r="B40" s="36"/>
      <c r="C40" s="36"/>
      <c r="D40" s="36"/>
      <c r="E40" s="36"/>
      <c r="F40" s="36"/>
      <c r="G40" s="36"/>
      <c r="H40" s="36"/>
      <c r="I40" s="36"/>
      <c r="J40" s="36"/>
      <c r="K40" s="36"/>
      <c r="L40" s="36"/>
      <c r="M40" s="36"/>
    </row>
    <row r="41" spans="1:13" s="35" customFormat="1" ht="12.75">
      <c r="A41" s="59">
        <v>43223</v>
      </c>
      <c r="B41" s="36"/>
      <c r="C41" s="36"/>
      <c r="D41" s="36"/>
      <c r="E41" s="36"/>
      <c r="F41" s="36"/>
      <c r="G41" s="36"/>
      <c r="H41" s="36"/>
      <c r="I41" s="36"/>
      <c r="J41" s="36"/>
      <c r="K41" s="36"/>
      <c r="L41" s="36"/>
      <c r="M41" s="36"/>
    </row>
    <row r="42" spans="1:13" s="35" customFormat="1" ht="12.75">
      <c r="A42" s="36"/>
      <c r="B42" s="36"/>
      <c r="C42" s="36"/>
      <c r="D42" s="36"/>
      <c r="E42" s="36"/>
      <c r="F42" s="36"/>
      <c r="G42" s="36"/>
      <c r="H42" s="36"/>
      <c r="I42" s="36"/>
      <c r="J42" s="36"/>
      <c r="K42" s="36"/>
      <c r="L42" s="36"/>
      <c r="M42" s="36"/>
    </row>
    <row r="43" spans="1:13" s="35" customFormat="1" ht="12.75">
      <c r="A43" s="36"/>
      <c r="B43" s="36"/>
      <c r="C43" s="36"/>
      <c r="D43" s="36"/>
      <c r="E43" s="36"/>
      <c r="F43" s="36"/>
      <c r="G43" s="36"/>
      <c r="H43" s="36"/>
      <c r="I43" s="36"/>
      <c r="J43" s="36"/>
      <c r="K43" s="36"/>
      <c r="L43" s="36"/>
      <c r="M43" s="36"/>
    </row>
    <row r="44" spans="1:13" s="35" customFormat="1" ht="12.75">
      <c r="A44" s="36"/>
      <c r="B44" s="36"/>
      <c r="C44" s="36"/>
      <c r="D44" s="36"/>
      <c r="E44" s="36"/>
      <c r="F44" s="36"/>
      <c r="G44" s="36"/>
      <c r="H44" s="36"/>
      <c r="I44" s="36"/>
      <c r="J44" s="36"/>
      <c r="K44" s="36"/>
      <c r="L44" s="36"/>
      <c r="M44" s="36"/>
    </row>
    <row r="45" s="35" customFormat="1" ht="12.75"/>
  </sheetData>
  <sheetProtection/>
  <hyperlinks>
    <hyperlink ref="A25" r:id="rId1" display="http://www.ons.gov.uk/census"/>
    <hyperlink ref="A38" r:id="rId2" display="brenda.henry@birmingham.gov.uk"/>
  </hyperlinks>
  <printOptions/>
  <pageMargins left="0.25" right="0.25" top="0.75" bottom="0.75" header="0.3" footer="0.3"/>
  <pageSetup horizontalDpi="600" verticalDpi="600" orientation="portrait" paperSize="9" scale="74" r:id="rId3"/>
</worksheet>
</file>

<file path=xl/worksheets/sheet3.xml><?xml version="1.0" encoding="utf-8"?>
<worksheet xmlns="http://schemas.openxmlformats.org/spreadsheetml/2006/main" xmlns:r="http://schemas.openxmlformats.org/officeDocument/2006/relationships">
  <sheetPr>
    <pageSetUpPr fitToPage="1"/>
  </sheetPr>
  <dimension ref="A1:A64"/>
  <sheetViews>
    <sheetView zoomScalePageLayoutView="0" workbookViewId="0" topLeftCell="A1">
      <selection activeCell="A1" sqref="A1"/>
    </sheetView>
  </sheetViews>
  <sheetFormatPr defaultColWidth="9.140625" defaultRowHeight="12.75"/>
  <cols>
    <col min="1" max="1" width="109.140625" style="0" customWidth="1"/>
  </cols>
  <sheetData>
    <row r="1" ht="15.75">
      <c r="A1" s="42" t="s">
        <v>155</v>
      </c>
    </row>
    <row r="2" ht="15.75">
      <c r="A2" s="63" t="s">
        <v>179</v>
      </c>
    </row>
    <row r="3" ht="12.75">
      <c r="A3" s="43" t="s">
        <v>132</v>
      </c>
    </row>
    <row r="4" ht="51">
      <c r="A4" s="44" t="s">
        <v>156</v>
      </c>
    </row>
    <row r="5" ht="12.75">
      <c r="A5" s="44"/>
    </row>
    <row r="6" ht="12.75">
      <c r="A6" s="43" t="s">
        <v>133</v>
      </c>
    </row>
    <row r="7" ht="25.5">
      <c r="A7" s="44" t="s">
        <v>157</v>
      </c>
    </row>
    <row r="8" ht="12.75">
      <c r="A8" s="44"/>
    </row>
    <row r="9" ht="12.75">
      <c r="A9" s="43" t="s">
        <v>0</v>
      </c>
    </row>
    <row r="10" ht="25.5">
      <c r="A10" s="44" t="s">
        <v>158</v>
      </c>
    </row>
    <row r="11" ht="12.75">
      <c r="A11" s="44"/>
    </row>
    <row r="12" ht="12.75">
      <c r="A12" s="45" t="s">
        <v>159</v>
      </c>
    </row>
    <row r="13" ht="102">
      <c r="A13" s="46" t="s">
        <v>160</v>
      </c>
    </row>
    <row r="14" ht="12.75">
      <c r="A14" s="47"/>
    </row>
    <row r="15" ht="12.75">
      <c r="A15" s="43" t="s">
        <v>161</v>
      </c>
    </row>
    <row r="16" ht="38.25">
      <c r="A16" s="44" t="s">
        <v>162</v>
      </c>
    </row>
    <row r="17" ht="12.75">
      <c r="A17" s="44"/>
    </row>
    <row r="18" ht="12.75">
      <c r="A18" s="48" t="s">
        <v>163</v>
      </c>
    </row>
    <row r="19" ht="76.5">
      <c r="A19" s="49" t="s">
        <v>164</v>
      </c>
    </row>
    <row r="20" ht="12.75">
      <c r="A20" s="44"/>
    </row>
    <row r="21" ht="12.75">
      <c r="A21" s="43" t="s">
        <v>165</v>
      </c>
    </row>
    <row r="22" ht="38.25">
      <c r="A22" s="44" t="s">
        <v>166</v>
      </c>
    </row>
    <row r="23" ht="12.75">
      <c r="A23" s="44"/>
    </row>
    <row r="24" ht="12.75">
      <c r="A24" s="43" t="s">
        <v>167</v>
      </c>
    </row>
    <row r="25" ht="89.25">
      <c r="A25" s="44" t="s">
        <v>168</v>
      </c>
    </row>
    <row r="26" ht="12.75">
      <c r="A26" s="44"/>
    </row>
    <row r="27" ht="12.75">
      <c r="A27" s="45" t="s">
        <v>169</v>
      </c>
    </row>
    <row r="28" ht="102">
      <c r="A28" s="46" t="s">
        <v>170</v>
      </c>
    </row>
    <row r="29" ht="12.75">
      <c r="A29" s="44"/>
    </row>
    <row r="30" ht="12.75">
      <c r="A30" s="44"/>
    </row>
    <row r="31" ht="15.75">
      <c r="A31" s="50" t="s">
        <v>171</v>
      </c>
    </row>
    <row r="32" ht="12.75">
      <c r="A32" s="51" t="s">
        <v>172</v>
      </c>
    </row>
    <row r="33" ht="12.75">
      <c r="A33" s="52" t="s">
        <v>173</v>
      </c>
    </row>
    <row r="34" ht="12.75">
      <c r="A34" s="52"/>
    </row>
    <row r="35" ht="12.75">
      <c r="A35" s="52"/>
    </row>
    <row r="36" ht="12.75">
      <c r="A36" s="53"/>
    </row>
    <row r="37" ht="12.75">
      <c r="A37" s="54"/>
    </row>
    <row r="38" ht="12.75">
      <c r="A38" s="1"/>
    </row>
    <row r="39" ht="12.75">
      <c r="A39" s="55"/>
    </row>
    <row r="40" ht="12.75">
      <c r="A40" s="56"/>
    </row>
    <row r="41" ht="12.75">
      <c r="A41" s="57"/>
    </row>
    <row r="42" ht="12.75">
      <c r="A42" s="58"/>
    </row>
    <row r="43" ht="12.75">
      <c r="A43" s="57"/>
    </row>
    <row r="44" ht="12.75">
      <c r="A44" s="57"/>
    </row>
    <row r="45" ht="12.75">
      <c r="A45" s="58"/>
    </row>
    <row r="46" ht="12.75">
      <c r="A46" s="58"/>
    </row>
    <row r="47" ht="12.75">
      <c r="A47" s="58"/>
    </row>
    <row r="48" ht="12.75">
      <c r="A48" s="57"/>
    </row>
    <row r="49" ht="12.75">
      <c r="A49" s="57"/>
    </row>
    <row r="50" ht="12.75">
      <c r="A50" s="58"/>
    </row>
    <row r="51" ht="12.75">
      <c r="A51" s="57"/>
    </row>
    <row r="52" ht="12.75">
      <c r="A52" s="57"/>
    </row>
    <row r="53" ht="12.75">
      <c r="A53" s="58"/>
    </row>
    <row r="54" ht="12.75">
      <c r="A54" s="58"/>
    </row>
    <row r="55" ht="12.75">
      <c r="A55" s="58"/>
    </row>
    <row r="56" ht="12.75">
      <c r="A56" s="58"/>
    </row>
    <row r="57" ht="12.75">
      <c r="A57" s="58"/>
    </row>
    <row r="58" ht="12.75">
      <c r="A58" s="57"/>
    </row>
    <row r="59" ht="12.75">
      <c r="A59" s="57"/>
    </row>
    <row r="60" ht="12.75">
      <c r="A60" s="58"/>
    </row>
    <row r="61" ht="12.75">
      <c r="A61" s="57"/>
    </row>
    <row r="62" ht="12.75">
      <c r="A62" s="57"/>
    </row>
    <row r="63" ht="12.75">
      <c r="A63" s="58"/>
    </row>
    <row r="64" ht="12.75">
      <c r="A64" s="58"/>
    </row>
  </sheetData>
  <sheetProtection/>
  <hyperlinks>
    <hyperlink ref="A33" r:id="rId1" display="http://ons.gov.uk/ons/guide-method/geography/products/census/index.html"/>
  </hyperlinks>
  <printOptions/>
  <pageMargins left="0.35433070866141736" right="0.35433070866141736" top="0.984251968503937" bottom="0.984251968503937" header="0.5118110236220472" footer="0.5118110236220472"/>
  <pageSetup fitToHeight="1" fitToWidth="1" horizontalDpi="600" verticalDpi="600" orientation="portrait" paperSize="9" scale="83"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Q993"/>
  <sheetViews>
    <sheetView tabSelected="1"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4.28125" style="2" customWidth="1"/>
    <col min="2" max="2" width="10.57421875" style="3" customWidth="1"/>
    <col min="3" max="3" width="10.140625" style="3" customWidth="1"/>
    <col min="4" max="4" width="10.8515625" style="3" bestFit="1" customWidth="1"/>
    <col min="5" max="5" width="14.00390625" style="3" customWidth="1"/>
    <col min="6" max="6" width="10.140625" style="3" customWidth="1"/>
    <col min="7" max="7" width="9.8515625" style="3" customWidth="1"/>
    <col min="8" max="8" width="10.28125" style="3" customWidth="1"/>
    <col min="9" max="9" width="10.7109375" style="3" customWidth="1"/>
    <col min="10" max="10" width="10.8515625" style="8" customWidth="1"/>
    <col min="11" max="11" width="9.00390625" style="3" customWidth="1"/>
    <col min="12" max="12" width="9.7109375" style="3" customWidth="1"/>
    <col min="13" max="13" width="9.421875" style="3" customWidth="1"/>
    <col min="14" max="14" width="8.7109375" style="3" customWidth="1"/>
    <col min="15" max="16384" width="8.8515625" style="3" customWidth="1"/>
  </cols>
  <sheetData>
    <row r="1" ht="15">
      <c r="I1" s="64" t="s">
        <v>179</v>
      </c>
    </row>
    <row r="2" spans="1:14" ht="12.75">
      <c r="A2" s="4" t="s">
        <v>135</v>
      </c>
      <c r="H2" s="18"/>
      <c r="I2" s="19"/>
      <c r="J2" s="21"/>
      <c r="K2" s="21"/>
      <c r="L2" s="22"/>
      <c r="M2" s="20"/>
      <c r="N2" s="20"/>
    </row>
    <row r="3" spans="1:14" ht="12.75">
      <c r="A3" s="28" t="s">
        <v>137</v>
      </c>
      <c r="H3" s="18"/>
      <c r="I3" s="19"/>
      <c r="J3" s="21"/>
      <c r="K3" s="21"/>
      <c r="L3" s="22"/>
      <c r="M3" s="20"/>
      <c r="N3" s="20"/>
    </row>
    <row r="4" spans="1:14" ht="13.5" thickBot="1">
      <c r="A4" s="27" t="s">
        <v>136</v>
      </c>
      <c r="B4" s="4"/>
      <c r="D4" s="4"/>
      <c r="E4" s="4"/>
      <c r="F4" s="4"/>
      <c r="G4" s="4"/>
      <c r="H4" s="21"/>
      <c r="I4" s="21"/>
      <c r="J4" s="21"/>
      <c r="K4" s="21"/>
      <c r="L4" s="22"/>
      <c r="M4" s="23"/>
      <c r="N4" s="23"/>
    </row>
    <row r="5" spans="1:14" s="5" customFormat="1" ht="57.75" customHeight="1">
      <c r="A5" s="65"/>
      <c r="B5" s="66" t="s">
        <v>134</v>
      </c>
      <c r="C5" s="66" t="s">
        <v>128</v>
      </c>
      <c r="D5" s="66" t="s">
        <v>129</v>
      </c>
      <c r="E5" s="66" t="s">
        <v>130</v>
      </c>
      <c r="F5" s="66" t="s">
        <v>131</v>
      </c>
      <c r="G5" s="66" t="s">
        <v>132</v>
      </c>
      <c r="H5" s="66" t="s">
        <v>0</v>
      </c>
      <c r="I5" s="67" t="s">
        <v>133</v>
      </c>
      <c r="J5" s="26"/>
      <c r="K5" s="24"/>
      <c r="L5" s="24"/>
      <c r="M5" s="24"/>
      <c r="N5" s="24"/>
    </row>
    <row r="6" spans="1:14" ht="11.25">
      <c r="A6" s="68" t="s">
        <v>1</v>
      </c>
      <c r="B6" s="69">
        <v>23366044</v>
      </c>
      <c r="C6" s="70">
        <v>624095</v>
      </c>
      <c r="D6" s="70">
        <v>22741949</v>
      </c>
      <c r="E6" s="70">
        <v>1995860</v>
      </c>
      <c r="F6" s="70">
        <v>1100606</v>
      </c>
      <c r="G6" s="71">
        <v>2.4</v>
      </c>
      <c r="H6" s="71">
        <v>5.4</v>
      </c>
      <c r="I6" s="72">
        <v>2.7</v>
      </c>
      <c r="J6" s="6"/>
      <c r="K6" s="6"/>
      <c r="L6" s="6"/>
      <c r="M6" s="6"/>
      <c r="N6" s="6"/>
    </row>
    <row r="7" spans="1:14" ht="11.25">
      <c r="A7" s="68" t="s">
        <v>2</v>
      </c>
      <c r="B7" s="69">
        <v>22063368</v>
      </c>
      <c r="C7" s="70">
        <v>594561</v>
      </c>
      <c r="D7" s="70">
        <v>21468807</v>
      </c>
      <c r="E7" s="70">
        <v>1928596</v>
      </c>
      <c r="F7" s="70">
        <v>1060967</v>
      </c>
      <c r="G7" s="71">
        <v>2.4</v>
      </c>
      <c r="H7" s="71">
        <v>5.4</v>
      </c>
      <c r="I7" s="72">
        <v>2.7</v>
      </c>
      <c r="J7" s="6"/>
      <c r="K7" s="6"/>
      <c r="L7" s="6"/>
      <c r="M7" s="6"/>
      <c r="N7" s="6"/>
    </row>
    <row r="8" spans="1:14" ht="11.25">
      <c r="A8" s="68" t="s">
        <v>3</v>
      </c>
      <c r="B8" s="69">
        <v>2294909</v>
      </c>
      <c r="C8" s="70">
        <v>67167</v>
      </c>
      <c r="D8" s="70">
        <v>2227742</v>
      </c>
      <c r="E8" s="70">
        <v>156344</v>
      </c>
      <c r="F8" s="70">
        <v>105814</v>
      </c>
      <c r="G8" s="71">
        <v>2.4</v>
      </c>
      <c r="H8" s="71">
        <v>5.5</v>
      </c>
      <c r="I8" s="72">
        <v>2.8</v>
      </c>
      <c r="J8" s="6"/>
      <c r="K8" s="6"/>
      <c r="L8" s="6"/>
      <c r="M8" s="6"/>
      <c r="N8" s="6"/>
    </row>
    <row r="9" spans="1:14" ht="11.25">
      <c r="A9" s="68" t="s">
        <v>4</v>
      </c>
      <c r="B9" s="69">
        <v>1086748</v>
      </c>
      <c r="C9" s="70">
        <v>38117</v>
      </c>
      <c r="D9" s="70">
        <v>1048631</v>
      </c>
      <c r="E9" s="70">
        <v>99876</v>
      </c>
      <c r="F9" s="70">
        <v>71729</v>
      </c>
      <c r="G9" s="71">
        <v>2.5</v>
      </c>
      <c r="H9" s="71">
        <v>5.3</v>
      </c>
      <c r="I9" s="72">
        <v>2.7</v>
      </c>
      <c r="J9" s="6"/>
      <c r="K9" s="6"/>
      <c r="L9" s="6"/>
      <c r="M9" s="6"/>
      <c r="N9" s="6"/>
    </row>
    <row r="10" spans="1:14" ht="12" thickBot="1">
      <c r="A10" s="94" t="s">
        <v>5</v>
      </c>
      <c r="B10" s="95">
        <v>410736</v>
      </c>
      <c r="C10" s="96">
        <v>16822</v>
      </c>
      <c r="D10" s="96">
        <v>393914</v>
      </c>
      <c r="E10" s="96">
        <v>50930</v>
      </c>
      <c r="F10" s="96">
        <v>37205</v>
      </c>
      <c r="G10" s="97">
        <v>2.6</v>
      </c>
      <c r="H10" s="97">
        <v>5.2</v>
      </c>
      <c r="I10" s="98">
        <v>2.7</v>
      </c>
      <c r="J10" s="6"/>
      <c r="K10" s="6"/>
      <c r="L10" s="6"/>
      <c r="M10" s="6"/>
      <c r="N10" s="6"/>
    </row>
    <row r="11" spans="1:14" ht="13.5" customHeight="1" thickBot="1">
      <c r="A11" s="108" t="s">
        <v>177</v>
      </c>
      <c r="B11" s="109"/>
      <c r="C11" s="109"/>
      <c r="D11" s="109"/>
      <c r="E11" s="109"/>
      <c r="F11" s="109"/>
      <c r="G11" s="109"/>
      <c r="H11" s="109"/>
      <c r="I11" s="110"/>
      <c r="J11" s="6"/>
      <c r="K11" s="6"/>
      <c r="L11" s="6"/>
      <c r="M11" s="6"/>
      <c r="N11" s="6"/>
    </row>
    <row r="12" spans="1:14" ht="11.25" customHeight="1">
      <c r="A12" s="99" t="s">
        <v>6</v>
      </c>
      <c r="B12" s="100">
        <f>B25+B30+B34+B46</f>
        <v>22053</v>
      </c>
      <c r="C12" s="100">
        <f>C25+C30+C34+C46</f>
        <v>717</v>
      </c>
      <c r="D12" s="101">
        <f>D25+D30+D34+D46</f>
        <v>21336</v>
      </c>
      <c r="E12" s="101">
        <f>E25+E30+E34+E46</f>
        <v>2883</v>
      </c>
      <c r="F12" s="100">
        <f>F25+F30+F34+F46</f>
        <v>2775</v>
      </c>
      <c r="G12" s="102">
        <v>2.29</v>
      </c>
      <c r="H12" s="103"/>
      <c r="I12" s="104"/>
      <c r="J12" s="7"/>
      <c r="K12"/>
      <c r="L12" s="7"/>
      <c r="M12" s="7"/>
      <c r="N12" s="7"/>
    </row>
    <row r="13" spans="1:14" ht="11.25" customHeight="1">
      <c r="A13" s="68" t="s">
        <v>7</v>
      </c>
      <c r="B13" s="73">
        <f>B31+B37+B55+B60</f>
        <v>22217</v>
      </c>
      <c r="C13" s="73">
        <f>C31+C37+C55+C60</f>
        <v>920</v>
      </c>
      <c r="D13" s="70">
        <f>D31+D37+D55+D60</f>
        <v>21297</v>
      </c>
      <c r="E13" s="70">
        <f>E31+E37+E55+E60</f>
        <v>4085</v>
      </c>
      <c r="F13" s="73">
        <f>F31+F37+F55+F60</f>
        <v>2299</v>
      </c>
      <c r="G13" s="74">
        <v>2.36</v>
      </c>
      <c r="H13" s="75"/>
      <c r="I13" s="76"/>
      <c r="J13" s="7"/>
      <c r="K13"/>
      <c r="L13" s="7"/>
      <c r="M13" s="7"/>
      <c r="N13" s="7"/>
    </row>
    <row r="14" spans="1:14" ht="11.25" customHeight="1">
      <c r="A14" s="68" t="s">
        <v>8</v>
      </c>
      <c r="B14" s="73">
        <f>B32+B41+B52+B53</f>
        <v>16881</v>
      </c>
      <c r="C14" s="73">
        <f>C32+C41+C52+C53</f>
        <v>507</v>
      </c>
      <c r="D14" s="70">
        <f>D32+D41+D52+D53</f>
        <v>16374</v>
      </c>
      <c r="E14" s="70">
        <f>E32+E41+E52+E53</f>
        <v>2104</v>
      </c>
      <c r="F14" s="73">
        <f>F32+F41+F52+F53</f>
        <v>1982</v>
      </c>
      <c r="G14" s="74">
        <v>2.93</v>
      </c>
      <c r="H14" s="75"/>
      <c r="I14" s="76"/>
      <c r="J14" s="7"/>
      <c r="K14"/>
      <c r="L14" s="7"/>
      <c r="M14" s="7"/>
      <c r="N14" s="7"/>
    </row>
    <row r="15" spans="1:14" ht="11.25" customHeight="1">
      <c r="A15" s="68" t="s">
        <v>9</v>
      </c>
      <c r="B15" s="73">
        <f>B27+B35+B48+B61</f>
        <v>22182</v>
      </c>
      <c r="C15" s="73">
        <f>C27+C35+C48+C61</f>
        <v>812</v>
      </c>
      <c r="D15" s="70">
        <f>D27+D35+D48+D61</f>
        <v>21370</v>
      </c>
      <c r="E15" s="70">
        <f>E27+E35+E48+E61</f>
        <v>3343</v>
      </c>
      <c r="F15" s="73">
        <f>F27+F35+F48+F61</f>
        <v>2379</v>
      </c>
      <c r="G15" s="74">
        <v>3.07</v>
      </c>
      <c r="H15" s="75"/>
      <c r="I15" s="76"/>
      <c r="J15" s="7"/>
      <c r="K15"/>
      <c r="L15" s="7"/>
      <c r="M15" s="7"/>
      <c r="N15" s="7"/>
    </row>
    <row r="16" spans="1:14" ht="11.25" customHeight="1">
      <c r="A16" s="68" t="s">
        <v>10</v>
      </c>
      <c r="B16" s="73">
        <f>B24+B38+B42+B50</f>
        <v>16896</v>
      </c>
      <c r="C16" s="73">
        <f>C24+C38+C42+C50</f>
        <v>725</v>
      </c>
      <c r="D16" s="70">
        <f>D24+D38+D42+D50</f>
        <v>16171</v>
      </c>
      <c r="E16" s="70">
        <f>E24+E38+E42+E50</f>
        <v>1900</v>
      </c>
      <c r="F16" s="73">
        <f>F24+F38+F42+F50</f>
        <v>1592</v>
      </c>
      <c r="G16" s="74">
        <v>2.5</v>
      </c>
      <c r="H16" s="75"/>
      <c r="I16" s="76"/>
      <c r="J16" s="7"/>
      <c r="K16"/>
      <c r="L16" s="7"/>
      <c r="M16" s="7"/>
      <c r="N16" s="7"/>
    </row>
    <row r="17" spans="1:14" ht="11.25" customHeight="1">
      <c r="A17" s="68" t="s">
        <v>11</v>
      </c>
      <c r="B17" s="73">
        <f>B36+B39+B43+B62</f>
        <v>30929</v>
      </c>
      <c r="C17" s="73">
        <f>C36+C39+C43+C62</f>
        <v>1374</v>
      </c>
      <c r="D17" s="70">
        <f>D36+D39+D43+D62</f>
        <v>29555</v>
      </c>
      <c r="E17" s="70">
        <f>E36+E39+E43+E62</f>
        <v>4568</v>
      </c>
      <c r="F17" s="73">
        <f>F36+F39+F43+F62</f>
        <v>2960</v>
      </c>
      <c r="G17" s="74">
        <v>2.33</v>
      </c>
      <c r="H17" s="75"/>
      <c r="I17" s="76"/>
      <c r="J17" s="7"/>
      <c r="K17"/>
      <c r="L17" s="7"/>
      <c r="M17" s="7"/>
      <c r="N17" s="7"/>
    </row>
    <row r="18" spans="1:14" ht="11.25" customHeight="1">
      <c r="A18" s="68" t="s">
        <v>12</v>
      </c>
      <c r="B18" s="73">
        <f>B33+B40+B44+B45</f>
        <v>25199</v>
      </c>
      <c r="C18" s="73">
        <f>C33+C40+C44+C45</f>
        <v>1291</v>
      </c>
      <c r="D18" s="70">
        <f>D33+D40+D44+D45</f>
        <v>23908</v>
      </c>
      <c r="E18" s="70">
        <f>E33+E40+E44+E45</f>
        <v>3133</v>
      </c>
      <c r="F18" s="73">
        <f>F33+F40+F44+F45</f>
        <v>2065</v>
      </c>
      <c r="G18" s="74">
        <v>2.79</v>
      </c>
      <c r="H18" s="75"/>
      <c r="I18" s="76"/>
      <c r="J18" s="7"/>
      <c r="K18"/>
      <c r="L18" s="7"/>
      <c r="M18" s="7"/>
      <c r="N18" s="7"/>
    </row>
    <row r="19" spans="1:14" ht="11.25" customHeight="1">
      <c r="A19" s="68" t="s">
        <v>13</v>
      </c>
      <c r="B19" s="73">
        <f>B26+B28+B29+B47</f>
        <v>27528</v>
      </c>
      <c r="C19" s="73">
        <f>C26+C28+C29+C47</f>
        <v>1031</v>
      </c>
      <c r="D19" s="70">
        <f>D26+D28+D29+D47</f>
        <v>26497</v>
      </c>
      <c r="E19" s="70">
        <f>E26+E28+E29+E47</f>
        <v>3484</v>
      </c>
      <c r="F19" s="73">
        <f>F26+F28+F29+F47</f>
        <v>3294</v>
      </c>
      <c r="G19" s="74">
        <v>2.47</v>
      </c>
      <c r="H19" s="75"/>
      <c r="I19" s="76"/>
      <c r="J19" s="7"/>
      <c r="K19"/>
      <c r="L19" s="7"/>
      <c r="M19" s="7"/>
      <c r="N19" s="7"/>
    </row>
    <row r="20" spans="1:14" ht="11.25" customHeight="1">
      <c r="A20" s="68" t="s">
        <v>14</v>
      </c>
      <c r="B20" s="73">
        <f>B56+B57+B58+B59</f>
        <v>32064</v>
      </c>
      <c r="C20" s="73">
        <f>C56+C57+C58+C59</f>
        <v>1579</v>
      </c>
      <c r="D20" s="70">
        <f>D56+D57+D58+D59</f>
        <v>30485</v>
      </c>
      <c r="E20" s="70">
        <f>E56+E57+E58+E59</f>
        <v>6664</v>
      </c>
      <c r="F20" s="73">
        <f>F56+F57+F58+F59</f>
        <v>3082</v>
      </c>
      <c r="G20" s="74">
        <v>2.56</v>
      </c>
      <c r="H20" s="75"/>
      <c r="I20" s="76"/>
      <c r="J20" s="7"/>
      <c r="K20"/>
      <c r="L20" s="7"/>
      <c r="M20" s="7"/>
      <c r="N20" s="7"/>
    </row>
    <row r="21" spans="1:14" ht="11.25" customHeight="1" thickBot="1">
      <c r="A21" s="94" t="s">
        <v>15</v>
      </c>
      <c r="B21" s="111">
        <f>B23+B49+B51+B54</f>
        <v>28296</v>
      </c>
      <c r="C21" s="111">
        <f>C23+C49+C51+C54</f>
        <v>1304</v>
      </c>
      <c r="D21" s="96">
        <f>D23+D49+D51+D54</f>
        <v>26992</v>
      </c>
      <c r="E21" s="96">
        <f>E23+E49+E51+E54</f>
        <v>2897</v>
      </c>
      <c r="F21" s="111">
        <f>F23+F49+F51+F54</f>
        <v>1920</v>
      </c>
      <c r="G21" s="112">
        <v>2.37</v>
      </c>
      <c r="H21" s="113"/>
      <c r="I21" s="114"/>
      <c r="J21" s="7"/>
      <c r="K21"/>
      <c r="L21" s="7"/>
      <c r="M21" s="7"/>
      <c r="N21" s="7"/>
    </row>
    <row r="22" spans="1:14" s="2" customFormat="1" ht="13.5" customHeight="1" thickBot="1">
      <c r="A22" s="108" t="s">
        <v>178</v>
      </c>
      <c r="B22" s="109"/>
      <c r="C22" s="109"/>
      <c r="D22" s="109"/>
      <c r="E22" s="109"/>
      <c r="F22" s="109"/>
      <c r="G22" s="109"/>
      <c r="H22" s="109"/>
      <c r="I22" s="110"/>
      <c r="J22" s="25"/>
      <c r="K22" s="25"/>
      <c r="L22" s="25"/>
      <c r="M22" s="25"/>
      <c r="N22" s="25"/>
    </row>
    <row r="23" spans="1:17" ht="12.75">
      <c r="A23" s="115" t="s">
        <v>29</v>
      </c>
      <c r="B23" s="116">
        <v>9018</v>
      </c>
      <c r="C23" s="116">
        <v>511</v>
      </c>
      <c r="D23" s="101">
        <v>8507</v>
      </c>
      <c r="E23" s="117">
        <v>1098</v>
      </c>
      <c r="F23" s="116">
        <v>758</v>
      </c>
      <c r="G23" s="118">
        <v>2.52</v>
      </c>
      <c r="H23" s="125"/>
      <c r="I23" s="126"/>
      <c r="J23"/>
      <c r="K23"/>
      <c r="L23"/>
      <c r="M23"/>
      <c r="N23"/>
      <c r="O23"/>
      <c r="P23"/>
      <c r="Q23"/>
    </row>
    <row r="24" spans="1:17" ht="12.75">
      <c r="A24" s="77" t="s">
        <v>265</v>
      </c>
      <c r="B24" s="78">
        <v>4421</v>
      </c>
      <c r="C24" s="78">
        <v>183</v>
      </c>
      <c r="D24" s="70">
        <v>4238</v>
      </c>
      <c r="E24" s="79">
        <v>340</v>
      </c>
      <c r="F24" s="78">
        <v>249</v>
      </c>
      <c r="G24" s="80">
        <v>2.47</v>
      </c>
      <c r="H24" s="127"/>
      <c r="I24" s="128"/>
      <c r="J24"/>
      <c r="K24"/>
      <c r="L24"/>
      <c r="M24"/>
      <c r="N24"/>
      <c r="O24"/>
      <c r="P24"/>
      <c r="Q24"/>
    </row>
    <row r="25" spans="1:17" ht="12.75">
      <c r="A25" s="77" t="s">
        <v>266</v>
      </c>
      <c r="B25" s="78">
        <v>6735</v>
      </c>
      <c r="C25" s="78">
        <v>259</v>
      </c>
      <c r="D25" s="70">
        <v>6476</v>
      </c>
      <c r="E25" s="79">
        <v>1421</v>
      </c>
      <c r="F25" s="78">
        <v>1687</v>
      </c>
      <c r="G25" s="80">
        <v>3.77</v>
      </c>
      <c r="H25" s="127"/>
      <c r="I25" s="128"/>
      <c r="J25"/>
      <c r="K25"/>
      <c r="L25"/>
      <c r="M25"/>
      <c r="N25"/>
      <c r="O25"/>
      <c r="P25"/>
      <c r="Q25"/>
    </row>
    <row r="26" spans="1:17" ht="12.75">
      <c r="A26" s="77" t="s">
        <v>16</v>
      </c>
      <c r="B26" s="78">
        <v>6458</v>
      </c>
      <c r="C26" s="78">
        <v>263</v>
      </c>
      <c r="D26" s="70">
        <v>6195</v>
      </c>
      <c r="E26" s="79">
        <v>1319</v>
      </c>
      <c r="F26" s="78">
        <v>1432</v>
      </c>
      <c r="G26" s="80">
        <v>3.49</v>
      </c>
      <c r="H26" s="127"/>
      <c r="I26" s="128"/>
      <c r="J26"/>
      <c r="K26"/>
      <c r="L26"/>
      <c r="M26"/>
      <c r="N26"/>
      <c r="O26"/>
      <c r="P26"/>
      <c r="Q26"/>
    </row>
    <row r="27" spans="1:17" ht="12.75">
      <c r="A27" s="77" t="s">
        <v>267</v>
      </c>
      <c r="B27" s="78">
        <v>3554</v>
      </c>
      <c r="C27" s="78">
        <v>125</v>
      </c>
      <c r="D27" s="70">
        <v>3429</v>
      </c>
      <c r="E27" s="79">
        <v>699</v>
      </c>
      <c r="F27" s="78">
        <v>594</v>
      </c>
      <c r="G27" s="80">
        <v>3</v>
      </c>
      <c r="H27" s="127"/>
      <c r="I27" s="128"/>
      <c r="J27"/>
      <c r="K27"/>
      <c r="L27"/>
      <c r="M27"/>
      <c r="N27"/>
      <c r="O27"/>
      <c r="P27"/>
      <c r="Q27"/>
    </row>
    <row r="28" spans="1:17" ht="12.75">
      <c r="A28" s="77" t="s">
        <v>17</v>
      </c>
      <c r="B28" s="78">
        <v>9505</v>
      </c>
      <c r="C28" s="78">
        <v>310</v>
      </c>
      <c r="D28" s="70">
        <v>9195</v>
      </c>
      <c r="E28" s="79">
        <v>866</v>
      </c>
      <c r="F28" s="78">
        <v>653</v>
      </c>
      <c r="G28" s="80">
        <v>2.29</v>
      </c>
      <c r="H28" s="127"/>
      <c r="I28" s="128"/>
      <c r="J28"/>
      <c r="K28"/>
      <c r="L28"/>
      <c r="M28"/>
      <c r="N28"/>
      <c r="O28"/>
      <c r="P28"/>
      <c r="Q28"/>
    </row>
    <row r="29" spans="1:17" ht="12.75">
      <c r="A29" s="77" t="s">
        <v>18</v>
      </c>
      <c r="B29" s="78">
        <v>7960</v>
      </c>
      <c r="C29" s="78">
        <v>341</v>
      </c>
      <c r="D29" s="70">
        <v>7619</v>
      </c>
      <c r="E29" s="79">
        <v>645</v>
      </c>
      <c r="F29" s="78">
        <v>518</v>
      </c>
      <c r="G29" s="80">
        <v>2.46</v>
      </c>
      <c r="H29" s="127"/>
      <c r="I29" s="128"/>
      <c r="J29"/>
      <c r="K29"/>
      <c r="L29"/>
      <c r="M29"/>
      <c r="N29"/>
      <c r="O29"/>
      <c r="P29"/>
      <c r="Q29"/>
    </row>
    <row r="30" spans="1:17" ht="12.75">
      <c r="A30" s="77" t="s">
        <v>268</v>
      </c>
      <c r="B30" s="78">
        <v>3776</v>
      </c>
      <c r="C30" s="78">
        <v>121</v>
      </c>
      <c r="D30" s="70">
        <v>3655</v>
      </c>
      <c r="E30" s="79">
        <v>729</v>
      </c>
      <c r="F30" s="78">
        <v>657</v>
      </c>
      <c r="G30" s="80">
        <v>3.02</v>
      </c>
      <c r="H30" s="127"/>
      <c r="I30" s="128"/>
      <c r="J30"/>
      <c r="K30"/>
      <c r="L30"/>
      <c r="M30"/>
      <c r="N30"/>
      <c r="O30"/>
      <c r="P30"/>
      <c r="Q30"/>
    </row>
    <row r="31" spans="1:17" ht="12.75">
      <c r="A31" s="77" t="s">
        <v>269</v>
      </c>
      <c r="B31" s="78">
        <v>5347</v>
      </c>
      <c r="C31" s="78">
        <v>273</v>
      </c>
      <c r="D31" s="70">
        <v>5074</v>
      </c>
      <c r="E31" s="79">
        <v>1749</v>
      </c>
      <c r="F31" s="78">
        <v>828</v>
      </c>
      <c r="G31" s="80">
        <v>2.46</v>
      </c>
      <c r="H31" s="127"/>
      <c r="I31" s="128"/>
      <c r="J31"/>
      <c r="K31"/>
      <c r="L31"/>
      <c r="M31"/>
      <c r="N31"/>
      <c r="O31"/>
      <c r="P31"/>
      <c r="Q31"/>
    </row>
    <row r="32" spans="1:17" ht="12.75">
      <c r="A32" s="77" t="s">
        <v>127</v>
      </c>
      <c r="B32" s="78">
        <v>3645</v>
      </c>
      <c r="C32" s="78">
        <v>142</v>
      </c>
      <c r="D32" s="70">
        <v>3503</v>
      </c>
      <c r="E32" s="79">
        <v>734</v>
      </c>
      <c r="F32" s="78">
        <v>776</v>
      </c>
      <c r="G32" s="80">
        <v>3.22</v>
      </c>
      <c r="H32" s="127"/>
      <c r="I32" s="128"/>
      <c r="J32"/>
      <c r="K32"/>
      <c r="L32"/>
      <c r="M32"/>
      <c r="N32"/>
      <c r="O32"/>
      <c r="P32"/>
      <c r="Q32"/>
    </row>
    <row r="33" spans="1:17" ht="12.75">
      <c r="A33" s="77" t="s">
        <v>270</v>
      </c>
      <c r="B33" s="78">
        <v>5699</v>
      </c>
      <c r="C33" s="78">
        <v>225</v>
      </c>
      <c r="D33" s="70">
        <v>5474</v>
      </c>
      <c r="E33" s="79">
        <v>1200</v>
      </c>
      <c r="F33" s="78">
        <v>611</v>
      </c>
      <c r="G33" s="80">
        <v>3.16</v>
      </c>
      <c r="H33" s="127"/>
      <c r="I33" s="128"/>
      <c r="J33"/>
      <c r="K33"/>
      <c r="L33"/>
      <c r="M33"/>
      <c r="N33"/>
      <c r="O33"/>
      <c r="P33"/>
      <c r="Q33"/>
    </row>
    <row r="34" spans="1:17" ht="12.75">
      <c r="A34" s="77" t="s">
        <v>271</v>
      </c>
      <c r="B34" s="78">
        <v>7593</v>
      </c>
      <c r="C34" s="78">
        <v>232</v>
      </c>
      <c r="D34" s="70">
        <v>7361</v>
      </c>
      <c r="E34" s="79">
        <v>570</v>
      </c>
      <c r="F34" s="78">
        <v>276</v>
      </c>
      <c r="G34" s="80">
        <v>2.27</v>
      </c>
      <c r="H34" s="127"/>
      <c r="I34" s="128"/>
      <c r="J34"/>
      <c r="K34"/>
      <c r="L34"/>
      <c r="M34"/>
      <c r="N34"/>
      <c r="O34"/>
      <c r="P34"/>
      <c r="Q34"/>
    </row>
    <row r="35" spans="1:17" ht="12.75">
      <c r="A35" s="77" t="s">
        <v>272</v>
      </c>
      <c r="B35" s="78">
        <v>7751</v>
      </c>
      <c r="C35" s="78">
        <v>345</v>
      </c>
      <c r="D35" s="70">
        <v>7406</v>
      </c>
      <c r="E35" s="79">
        <v>541</v>
      </c>
      <c r="F35" s="78">
        <v>385</v>
      </c>
      <c r="G35" s="80">
        <v>2.43</v>
      </c>
      <c r="H35" s="127"/>
      <c r="I35" s="128"/>
      <c r="J35"/>
      <c r="K35"/>
      <c r="L35"/>
      <c r="M35"/>
      <c r="N35"/>
      <c r="O35"/>
      <c r="P35"/>
      <c r="Q35"/>
    </row>
    <row r="36" spans="1:17" ht="12.75">
      <c r="A36" s="77" t="s">
        <v>273</v>
      </c>
      <c r="B36" s="78">
        <v>7373</v>
      </c>
      <c r="C36" s="78">
        <v>238</v>
      </c>
      <c r="D36" s="70">
        <v>7135</v>
      </c>
      <c r="E36" s="79">
        <v>687</v>
      </c>
      <c r="F36" s="78">
        <v>623</v>
      </c>
      <c r="G36" s="80">
        <v>2.76</v>
      </c>
      <c r="H36" s="127"/>
      <c r="I36" s="128"/>
      <c r="J36"/>
      <c r="K36"/>
      <c r="L36"/>
      <c r="M36"/>
      <c r="N36"/>
      <c r="O36"/>
      <c r="P36"/>
      <c r="Q36"/>
    </row>
    <row r="37" spans="1:17" ht="12.75">
      <c r="A37" s="77" t="s">
        <v>274</v>
      </c>
      <c r="B37" s="78">
        <v>4247</v>
      </c>
      <c r="C37" s="78">
        <v>44</v>
      </c>
      <c r="D37" s="70">
        <v>4203</v>
      </c>
      <c r="E37" s="79">
        <v>404</v>
      </c>
      <c r="F37" s="78">
        <v>209</v>
      </c>
      <c r="G37" s="80">
        <v>2.31</v>
      </c>
      <c r="H37" s="127"/>
      <c r="I37" s="128"/>
      <c r="J37"/>
      <c r="K37"/>
      <c r="L37"/>
      <c r="M37"/>
      <c r="N37"/>
      <c r="O37"/>
      <c r="P37"/>
      <c r="Q37"/>
    </row>
    <row r="38" spans="1:17" ht="12.75">
      <c r="A38" s="77" t="s">
        <v>275</v>
      </c>
      <c r="B38" s="78">
        <v>5176</v>
      </c>
      <c r="C38" s="78">
        <v>174</v>
      </c>
      <c r="D38" s="70">
        <v>5002</v>
      </c>
      <c r="E38" s="79">
        <v>486</v>
      </c>
      <c r="F38" s="78">
        <v>322</v>
      </c>
      <c r="G38" s="80">
        <v>2.23</v>
      </c>
      <c r="H38" s="127"/>
      <c r="I38" s="128"/>
      <c r="J38"/>
      <c r="K38"/>
      <c r="L38"/>
      <c r="M38"/>
      <c r="N38"/>
      <c r="O38"/>
      <c r="P38"/>
      <c r="Q38"/>
    </row>
    <row r="39" spans="1:17" ht="12.75">
      <c r="A39" s="77" t="s">
        <v>6</v>
      </c>
      <c r="B39" s="78">
        <v>6143</v>
      </c>
      <c r="C39" s="78">
        <v>200</v>
      </c>
      <c r="D39" s="70">
        <v>5943</v>
      </c>
      <c r="E39" s="79">
        <v>806</v>
      </c>
      <c r="F39" s="78">
        <v>311</v>
      </c>
      <c r="G39" s="80">
        <v>2.23</v>
      </c>
      <c r="H39" s="127"/>
      <c r="I39" s="128"/>
      <c r="J39"/>
      <c r="K39"/>
      <c r="L39"/>
      <c r="M39"/>
      <c r="N39"/>
      <c r="O39"/>
      <c r="P39"/>
      <c r="Q39"/>
    </row>
    <row r="40" spans="1:17" ht="12.75">
      <c r="A40" s="77" t="s">
        <v>7</v>
      </c>
      <c r="B40" s="78">
        <v>8423</v>
      </c>
      <c r="C40" s="78">
        <v>500</v>
      </c>
      <c r="D40" s="70">
        <v>7923</v>
      </c>
      <c r="E40" s="79">
        <v>768</v>
      </c>
      <c r="F40" s="78">
        <v>432</v>
      </c>
      <c r="G40" s="80">
        <v>2.18</v>
      </c>
      <c r="H40" s="127"/>
      <c r="I40" s="128"/>
      <c r="J40"/>
      <c r="K40"/>
      <c r="L40"/>
      <c r="M40"/>
      <c r="N40"/>
      <c r="O40"/>
      <c r="P40"/>
      <c r="Q40"/>
    </row>
    <row r="41" spans="1:17" ht="12.75">
      <c r="A41" s="77" t="s">
        <v>276</v>
      </c>
      <c r="B41" s="78">
        <v>4646</v>
      </c>
      <c r="C41" s="78">
        <v>49</v>
      </c>
      <c r="D41" s="70">
        <v>4597</v>
      </c>
      <c r="E41" s="79">
        <v>422</v>
      </c>
      <c r="F41" s="78">
        <v>321</v>
      </c>
      <c r="G41" s="80">
        <v>2.35</v>
      </c>
      <c r="H41" s="127"/>
      <c r="I41" s="128"/>
      <c r="J41"/>
      <c r="K41"/>
      <c r="L41"/>
      <c r="M41"/>
      <c r="N41"/>
      <c r="O41"/>
      <c r="P41"/>
      <c r="Q41"/>
    </row>
    <row r="42" spans="1:17" ht="12.75">
      <c r="A42" s="77" t="s">
        <v>277</v>
      </c>
      <c r="B42" s="78">
        <v>3687</v>
      </c>
      <c r="C42" s="78">
        <v>183</v>
      </c>
      <c r="D42" s="70">
        <v>3504</v>
      </c>
      <c r="E42" s="79">
        <v>430</v>
      </c>
      <c r="F42" s="78">
        <v>329</v>
      </c>
      <c r="G42" s="80">
        <v>2.54</v>
      </c>
      <c r="H42" s="127"/>
      <c r="I42" s="128"/>
      <c r="J42"/>
      <c r="K42"/>
      <c r="L42"/>
      <c r="M42"/>
      <c r="N42"/>
      <c r="O42"/>
      <c r="P42"/>
      <c r="Q42"/>
    </row>
    <row r="43" spans="1:17" ht="12.75">
      <c r="A43" s="77" t="s">
        <v>278</v>
      </c>
      <c r="B43" s="78">
        <v>9086</v>
      </c>
      <c r="C43" s="78">
        <v>494</v>
      </c>
      <c r="D43" s="70">
        <v>8592</v>
      </c>
      <c r="E43" s="79">
        <v>1136</v>
      </c>
      <c r="F43" s="78">
        <v>856</v>
      </c>
      <c r="G43" s="80">
        <v>2.52</v>
      </c>
      <c r="H43" s="127"/>
      <c r="I43" s="128"/>
      <c r="J43"/>
      <c r="K43"/>
      <c r="L43"/>
      <c r="M43"/>
      <c r="N43"/>
      <c r="O43"/>
      <c r="P43"/>
      <c r="Q43"/>
    </row>
    <row r="44" spans="1:17" ht="12.75">
      <c r="A44" s="77" t="s">
        <v>279</v>
      </c>
      <c r="B44" s="78">
        <v>3846</v>
      </c>
      <c r="C44" s="78">
        <v>260</v>
      </c>
      <c r="D44" s="70">
        <v>3586</v>
      </c>
      <c r="E44" s="79">
        <v>568</v>
      </c>
      <c r="F44" s="78">
        <v>370</v>
      </c>
      <c r="G44" s="80">
        <v>2.5</v>
      </c>
      <c r="H44" s="127"/>
      <c r="I44" s="128"/>
      <c r="J44"/>
      <c r="K44"/>
      <c r="L44"/>
      <c r="M44"/>
      <c r="N44"/>
      <c r="O44"/>
      <c r="P44"/>
      <c r="Q44"/>
    </row>
    <row r="45" spans="1:17" ht="12.75">
      <c r="A45" s="77" t="s">
        <v>280</v>
      </c>
      <c r="B45" s="78">
        <v>7231</v>
      </c>
      <c r="C45" s="78">
        <v>306</v>
      </c>
      <c r="D45" s="70">
        <v>6925</v>
      </c>
      <c r="E45" s="79">
        <v>597</v>
      </c>
      <c r="F45" s="78">
        <v>652</v>
      </c>
      <c r="G45" s="80">
        <v>2.97</v>
      </c>
      <c r="H45" s="127"/>
      <c r="I45" s="128"/>
      <c r="J45"/>
      <c r="K45"/>
      <c r="L45"/>
      <c r="M45"/>
      <c r="N45"/>
      <c r="O45"/>
      <c r="P45"/>
      <c r="Q45"/>
    </row>
    <row r="46" spans="1:17" ht="12.75">
      <c r="A46" s="77" t="s">
        <v>281</v>
      </c>
      <c r="B46" s="78">
        <v>3949</v>
      </c>
      <c r="C46" s="78">
        <v>105</v>
      </c>
      <c r="D46" s="70">
        <v>3844</v>
      </c>
      <c r="E46" s="79">
        <v>163</v>
      </c>
      <c r="F46" s="78">
        <v>155</v>
      </c>
      <c r="G46" s="80">
        <v>2.64</v>
      </c>
      <c r="H46" s="127"/>
      <c r="I46" s="128"/>
      <c r="J46"/>
      <c r="K46"/>
      <c r="L46"/>
      <c r="M46"/>
      <c r="N46"/>
      <c r="O46"/>
      <c r="P46"/>
      <c r="Q46"/>
    </row>
    <row r="47" spans="1:17" ht="12.75">
      <c r="A47" s="77" t="s">
        <v>282</v>
      </c>
      <c r="B47" s="78">
        <v>3605</v>
      </c>
      <c r="C47" s="78">
        <v>117</v>
      </c>
      <c r="D47" s="70">
        <v>3488</v>
      </c>
      <c r="E47" s="79">
        <v>654</v>
      </c>
      <c r="F47" s="78">
        <v>691</v>
      </c>
      <c r="G47" s="80">
        <v>3.25</v>
      </c>
      <c r="H47" s="127"/>
      <c r="I47" s="128"/>
      <c r="J47"/>
      <c r="K47"/>
      <c r="L47"/>
      <c r="M47"/>
      <c r="N47"/>
      <c r="O47"/>
      <c r="P47"/>
      <c r="Q47"/>
    </row>
    <row r="48" spans="1:17" ht="12.75">
      <c r="A48" s="77" t="s">
        <v>30</v>
      </c>
      <c r="B48" s="78">
        <v>6642</v>
      </c>
      <c r="C48" s="78">
        <v>213</v>
      </c>
      <c r="D48" s="70">
        <v>6429</v>
      </c>
      <c r="E48" s="79">
        <v>847</v>
      </c>
      <c r="F48" s="78">
        <v>718</v>
      </c>
      <c r="G48" s="80">
        <v>2.89</v>
      </c>
      <c r="H48" s="127"/>
      <c r="I48" s="128"/>
      <c r="J48"/>
      <c r="K48"/>
      <c r="L48"/>
      <c r="M48"/>
      <c r="N48"/>
      <c r="O48"/>
      <c r="P48"/>
      <c r="Q48"/>
    </row>
    <row r="49" spans="1:17" ht="12.75">
      <c r="A49" s="77" t="s">
        <v>19</v>
      </c>
      <c r="B49" s="78">
        <v>9691</v>
      </c>
      <c r="C49" s="78">
        <v>405</v>
      </c>
      <c r="D49" s="70">
        <v>9286</v>
      </c>
      <c r="E49" s="79">
        <v>901</v>
      </c>
      <c r="F49" s="78">
        <v>537</v>
      </c>
      <c r="G49" s="80">
        <v>2.23</v>
      </c>
      <c r="H49" s="127"/>
      <c r="I49" s="128"/>
      <c r="J49"/>
      <c r="K49"/>
      <c r="L49"/>
      <c r="M49"/>
      <c r="N49"/>
      <c r="O49"/>
      <c r="P49"/>
      <c r="Q49"/>
    </row>
    <row r="50" spans="1:17" ht="12.75">
      <c r="A50" s="77" t="s">
        <v>283</v>
      </c>
      <c r="B50" s="78">
        <v>3612</v>
      </c>
      <c r="C50" s="78">
        <v>185</v>
      </c>
      <c r="D50" s="70">
        <v>3427</v>
      </c>
      <c r="E50" s="79">
        <v>644</v>
      </c>
      <c r="F50" s="78">
        <v>692</v>
      </c>
      <c r="G50" s="80">
        <v>3.37</v>
      </c>
      <c r="H50" s="127"/>
      <c r="I50" s="128"/>
      <c r="J50"/>
      <c r="K50"/>
      <c r="L50"/>
      <c r="M50"/>
      <c r="N50"/>
      <c r="O50"/>
      <c r="P50"/>
      <c r="Q50"/>
    </row>
    <row r="51" spans="1:17" ht="12.75">
      <c r="A51" s="77" t="s">
        <v>284</v>
      </c>
      <c r="B51" s="78">
        <v>4586</v>
      </c>
      <c r="C51" s="78">
        <v>211</v>
      </c>
      <c r="D51" s="70">
        <v>4375</v>
      </c>
      <c r="E51" s="79">
        <v>348</v>
      </c>
      <c r="F51" s="78">
        <v>238</v>
      </c>
      <c r="G51" s="80">
        <v>2.42</v>
      </c>
      <c r="H51" s="127"/>
      <c r="I51" s="128"/>
      <c r="J51"/>
      <c r="K51"/>
      <c r="L51"/>
      <c r="M51"/>
      <c r="N51"/>
      <c r="O51"/>
      <c r="P51"/>
      <c r="Q51"/>
    </row>
    <row r="52" spans="1:17" ht="12.75">
      <c r="A52" s="77" t="s">
        <v>285</v>
      </c>
      <c r="B52" s="78">
        <v>3781</v>
      </c>
      <c r="C52" s="78">
        <v>171</v>
      </c>
      <c r="D52" s="70">
        <v>3610</v>
      </c>
      <c r="E52" s="79">
        <v>625</v>
      </c>
      <c r="F52" s="78">
        <v>660</v>
      </c>
      <c r="G52" s="80">
        <v>2.94</v>
      </c>
      <c r="H52" s="127"/>
      <c r="I52" s="128"/>
      <c r="J52"/>
      <c r="K52"/>
      <c r="L52"/>
      <c r="M52"/>
      <c r="N52"/>
      <c r="O52"/>
      <c r="P52"/>
      <c r="Q52"/>
    </row>
    <row r="53" spans="1:17" ht="12.75">
      <c r="A53" s="77" t="s">
        <v>286</v>
      </c>
      <c r="B53" s="78">
        <v>4809</v>
      </c>
      <c r="C53" s="78">
        <v>145</v>
      </c>
      <c r="D53" s="70">
        <v>4664</v>
      </c>
      <c r="E53" s="79">
        <v>323</v>
      </c>
      <c r="F53" s="78">
        <v>225</v>
      </c>
      <c r="G53" s="80">
        <v>2.37</v>
      </c>
      <c r="H53" s="127"/>
      <c r="I53" s="128"/>
      <c r="J53"/>
      <c r="K53"/>
      <c r="L53"/>
      <c r="M53"/>
      <c r="N53"/>
      <c r="O53"/>
      <c r="P53"/>
      <c r="Q53"/>
    </row>
    <row r="54" spans="1:17" ht="12.75">
      <c r="A54" s="81" t="s">
        <v>287</v>
      </c>
      <c r="B54" s="78">
        <v>5001</v>
      </c>
      <c r="C54" s="78">
        <v>177</v>
      </c>
      <c r="D54" s="70">
        <v>4824</v>
      </c>
      <c r="E54" s="79">
        <v>550</v>
      </c>
      <c r="F54" s="78">
        <v>387</v>
      </c>
      <c r="G54" s="80">
        <v>2.32</v>
      </c>
      <c r="H54" s="127"/>
      <c r="I54" s="128"/>
      <c r="J54"/>
      <c r="K54"/>
      <c r="L54"/>
      <c r="M54"/>
      <c r="N54"/>
      <c r="O54"/>
      <c r="P54"/>
      <c r="Q54"/>
    </row>
    <row r="55" spans="1:17" ht="12.75">
      <c r="A55" s="77" t="s">
        <v>20</v>
      </c>
      <c r="B55" s="78">
        <v>8117</v>
      </c>
      <c r="C55" s="78">
        <v>470</v>
      </c>
      <c r="D55" s="70">
        <v>7647</v>
      </c>
      <c r="E55" s="79">
        <v>788</v>
      </c>
      <c r="F55" s="78">
        <v>575</v>
      </c>
      <c r="G55" s="80">
        <v>2.55</v>
      </c>
      <c r="H55" s="127"/>
      <c r="I55" s="128"/>
      <c r="J55"/>
      <c r="K55"/>
      <c r="L55"/>
      <c r="M55"/>
      <c r="N55"/>
      <c r="O55"/>
      <c r="P55"/>
      <c r="Q55"/>
    </row>
    <row r="56" spans="1:17" ht="12.75">
      <c r="A56" s="77" t="s">
        <v>10</v>
      </c>
      <c r="B56" s="78">
        <v>11427</v>
      </c>
      <c r="C56" s="78">
        <v>717</v>
      </c>
      <c r="D56" s="70">
        <v>10710</v>
      </c>
      <c r="E56" s="79">
        <v>4196</v>
      </c>
      <c r="F56" s="78">
        <v>1287</v>
      </c>
      <c r="G56" s="80">
        <v>1.81</v>
      </c>
      <c r="H56" s="127"/>
      <c r="I56" s="128"/>
      <c r="J56"/>
      <c r="K56"/>
      <c r="L56"/>
      <c r="M56"/>
      <c r="N56"/>
      <c r="O56"/>
      <c r="P56"/>
      <c r="Q56"/>
    </row>
    <row r="57" spans="1:17" ht="12.75">
      <c r="A57" s="77" t="s">
        <v>288</v>
      </c>
      <c r="B57" s="78">
        <v>8842</v>
      </c>
      <c r="C57" s="78">
        <v>336</v>
      </c>
      <c r="D57" s="70">
        <v>8506</v>
      </c>
      <c r="E57" s="79">
        <v>625</v>
      </c>
      <c r="F57" s="78">
        <v>421</v>
      </c>
      <c r="G57" s="80">
        <v>2.24</v>
      </c>
      <c r="H57" s="127"/>
      <c r="I57" s="128"/>
      <c r="J57"/>
      <c r="K57"/>
      <c r="L57"/>
      <c r="M57"/>
      <c r="N57"/>
      <c r="O57"/>
      <c r="P57"/>
      <c r="Q57"/>
    </row>
    <row r="58" spans="1:17" ht="12.75">
      <c r="A58" s="77" t="s">
        <v>289</v>
      </c>
      <c r="B58" s="78">
        <v>2540</v>
      </c>
      <c r="C58" s="78">
        <v>74</v>
      </c>
      <c r="D58" s="70">
        <v>2466</v>
      </c>
      <c r="E58" s="79">
        <v>574</v>
      </c>
      <c r="F58" s="78">
        <v>660</v>
      </c>
      <c r="G58" s="80">
        <v>3.57</v>
      </c>
      <c r="H58" s="127"/>
      <c r="I58" s="128"/>
      <c r="J58"/>
      <c r="K58"/>
      <c r="L58"/>
      <c r="M58"/>
      <c r="N58"/>
      <c r="O58"/>
      <c r="P58"/>
      <c r="Q58"/>
    </row>
    <row r="59" spans="1:17" ht="12.75">
      <c r="A59" s="77" t="s">
        <v>290</v>
      </c>
      <c r="B59" s="78">
        <v>9255</v>
      </c>
      <c r="C59" s="78">
        <v>452</v>
      </c>
      <c r="D59" s="70">
        <v>8803</v>
      </c>
      <c r="E59" s="79">
        <v>1269</v>
      </c>
      <c r="F59" s="78">
        <v>714</v>
      </c>
      <c r="G59" s="80">
        <v>2.3</v>
      </c>
      <c r="H59" s="127"/>
      <c r="I59" s="128"/>
      <c r="J59"/>
      <c r="K59"/>
      <c r="L59"/>
      <c r="M59"/>
      <c r="N59"/>
      <c r="O59"/>
      <c r="P59"/>
      <c r="Q59"/>
    </row>
    <row r="60" spans="1:17" ht="12.75">
      <c r="A60" s="77" t="s">
        <v>21</v>
      </c>
      <c r="B60" s="78">
        <v>4506</v>
      </c>
      <c r="C60" s="78">
        <v>133</v>
      </c>
      <c r="D60" s="70">
        <v>4373</v>
      </c>
      <c r="E60" s="79">
        <v>1144</v>
      </c>
      <c r="F60" s="78">
        <v>687</v>
      </c>
      <c r="G60" s="80">
        <v>2.43</v>
      </c>
      <c r="H60" s="127"/>
      <c r="I60" s="128"/>
      <c r="J60"/>
      <c r="K60"/>
      <c r="L60"/>
      <c r="M60"/>
      <c r="N60"/>
      <c r="O60"/>
      <c r="P60"/>
      <c r="Q60"/>
    </row>
    <row r="61" spans="1:17" ht="12.75">
      <c r="A61" s="77" t="s">
        <v>291</v>
      </c>
      <c r="B61" s="78">
        <v>4235</v>
      </c>
      <c r="C61" s="78">
        <v>129</v>
      </c>
      <c r="D61" s="70">
        <v>4106</v>
      </c>
      <c r="E61" s="79">
        <v>1256</v>
      </c>
      <c r="F61" s="78">
        <v>682</v>
      </c>
      <c r="G61" s="80">
        <v>2.56</v>
      </c>
      <c r="H61" s="127"/>
      <c r="I61" s="128"/>
      <c r="J61"/>
      <c r="K61"/>
      <c r="L61"/>
      <c r="M61"/>
      <c r="N61"/>
      <c r="O61"/>
      <c r="P61"/>
      <c r="Q61"/>
    </row>
    <row r="62" spans="1:17" ht="12.75">
      <c r="A62" s="77" t="s">
        <v>292</v>
      </c>
      <c r="B62" s="78">
        <v>8327</v>
      </c>
      <c r="C62" s="78">
        <v>442</v>
      </c>
      <c r="D62" s="70">
        <v>7885</v>
      </c>
      <c r="E62" s="79">
        <v>1939</v>
      </c>
      <c r="F62" s="78">
        <v>1170</v>
      </c>
      <c r="G62" s="80">
        <v>2.6</v>
      </c>
      <c r="H62" s="127"/>
      <c r="I62" s="128"/>
      <c r="J62"/>
      <c r="K62"/>
      <c r="L62"/>
      <c r="M62"/>
      <c r="N62"/>
      <c r="O62"/>
      <c r="P62"/>
      <c r="Q62"/>
    </row>
    <row r="63" spans="1:14" ht="11.25">
      <c r="A63" s="124" t="s">
        <v>11</v>
      </c>
      <c r="B63" s="136">
        <v>4433</v>
      </c>
      <c r="C63" s="136">
        <v>150</v>
      </c>
      <c r="D63" s="136">
        <v>4283</v>
      </c>
      <c r="E63" s="136">
        <v>232</v>
      </c>
      <c r="F63" s="136">
        <v>128</v>
      </c>
      <c r="G63" s="83">
        <v>2.36</v>
      </c>
      <c r="H63" s="129"/>
      <c r="I63" s="130"/>
      <c r="K63" s="8"/>
      <c r="L63" s="8"/>
      <c r="M63" s="8"/>
      <c r="N63" s="8"/>
    </row>
    <row r="64" spans="1:9" ht="11.25">
      <c r="A64" s="81" t="s">
        <v>22</v>
      </c>
      <c r="B64" s="136">
        <v>8332</v>
      </c>
      <c r="C64" s="136">
        <v>480</v>
      </c>
      <c r="D64" s="136">
        <v>7852</v>
      </c>
      <c r="E64" s="136">
        <v>550</v>
      </c>
      <c r="F64" s="136">
        <v>411</v>
      </c>
      <c r="G64" s="83">
        <v>2.37</v>
      </c>
      <c r="H64" s="129"/>
      <c r="I64" s="130"/>
    </row>
    <row r="65" spans="1:9" ht="11.25">
      <c r="A65" s="81" t="s">
        <v>12</v>
      </c>
      <c r="B65" s="136">
        <v>7757</v>
      </c>
      <c r="C65" s="136">
        <v>361</v>
      </c>
      <c r="D65" s="136">
        <v>7396</v>
      </c>
      <c r="E65" s="136">
        <v>505</v>
      </c>
      <c r="F65" s="136">
        <v>413</v>
      </c>
      <c r="G65" s="83">
        <v>2.56</v>
      </c>
      <c r="H65" s="129"/>
      <c r="I65" s="130"/>
    </row>
    <row r="66" spans="1:9" ht="11.25">
      <c r="A66" s="81" t="s">
        <v>293</v>
      </c>
      <c r="B66" s="136">
        <v>4698</v>
      </c>
      <c r="C66" s="136">
        <v>187</v>
      </c>
      <c r="D66" s="136">
        <v>4511</v>
      </c>
      <c r="E66" s="136">
        <v>370</v>
      </c>
      <c r="F66" s="136">
        <v>277</v>
      </c>
      <c r="G66" s="83">
        <v>2.32</v>
      </c>
      <c r="H66" s="129"/>
      <c r="I66" s="130"/>
    </row>
    <row r="67" spans="1:9" ht="15">
      <c r="A67" s="122" t="s">
        <v>294</v>
      </c>
      <c r="B67" s="137">
        <v>4512</v>
      </c>
      <c r="C67" s="137">
        <v>166</v>
      </c>
      <c r="D67" s="137">
        <v>4346</v>
      </c>
      <c r="E67" s="137">
        <v>299</v>
      </c>
      <c r="F67" s="137">
        <v>219</v>
      </c>
      <c r="G67" s="84">
        <v>2.35</v>
      </c>
      <c r="H67" s="131"/>
      <c r="I67" s="132"/>
    </row>
    <row r="68" spans="1:9" ht="15">
      <c r="A68" s="122" t="s">
        <v>23</v>
      </c>
      <c r="B68" s="137">
        <v>8389</v>
      </c>
      <c r="C68" s="137">
        <v>256</v>
      </c>
      <c r="D68" s="137">
        <v>8133</v>
      </c>
      <c r="E68" s="137">
        <v>545</v>
      </c>
      <c r="F68" s="137">
        <v>433</v>
      </c>
      <c r="G68" s="84">
        <v>2.41</v>
      </c>
      <c r="H68" s="131"/>
      <c r="I68" s="132"/>
    </row>
    <row r="69" spans="1:9" ht="11.25">
      <c r="A69" s="122" t="s">
        <v>295</v>
      </c>
      <c r="B69" s="136">
        <v>4337</v>
      </c>
      <c r="C69" s="136">
        <v>152</v>
      </c>
      <c r="D69" s="136">
        <v>4185</v>
      </c>
      <c r="E69" s="136">
        <v>336</v>
      </c>
      <c r="F69" s="136">
        <v>215</v>
      </c>
      <c r="G69" s="83">
        <v>2.29</v>
      </c>
      <c r="H69" s="129"/>
      <c r="I69" s="130"/>
    </row>
    <row r="70" spans="1:9" ht="11.25">
      <c r="A70" s="122" t="s">
        <v>24</v>
      </c>
      <c r="B70" s="136">
        <v>5245</v>
      </c>
      <c r="C70" s="136">
        <v>179</v>
      </c>
      <c r="D70" s="136">
        <v>5066</v>
      </c>
      <c r="E70" s="136">
        <v>610</v>
      </c>
      <c r="F70" s="136">
        <v>402</v>
      </c>
      <c r="G70" s="83">
        <v>2.21</v>
      </c>
      <c r="H70" s="129"/>
      <c r="I70" s="130"/>
    </row>
    <row r="71" spans="1:9" ht="11.25">
      <c r="A71" s="122" t="s">
        <v>25</v>
      </c>
      <c r="B71" s="136">
        <v>8018</v>
      </c>
      <c r="C71" s="136">
        <v>382</v>
      </c>
      <c r="D71" s="136">
        <v>7636</v>
      </c>
      <c r="E71" s="136">
        <v>492</v>
      </c>
      <c r="F71" s="136">
        <v>384</v>
      </c>
      <c r="G71" s="83">
        <v>2.36</v>
      </c>
      <c r="H71" s="129"/>
      <c r="I71" s="130"/>
    </row>
    <row r="72" spans="1:9" ht="11.25">
      <c r="A72" s="122" t="s">
        <v>296</v>
      </c>
      <c r="B72" s="136">
        <v>5214</v>
      </c>
      <c r="C72" s="136">
        <v>187</v>
      </c>
      <c r="D72" s="136">
        <v>5027</v>
      </c>
      <c r="E72" s="136">
        <v>1007</v>
      </c>
      <c r="F72" s="136">
        <v>1301</v>
      </c>
      <c r="G72" s="83">
        <v>3.91</v>
      </c>
      <c r="H72" s="129"/>
      <c r="I72" s="130"/>
    </row>
    <row r="73" spans="1:9" ht="11.25">
      <c r="A73" s="122" t="s">
        <v>297</v>
      </c>
      <c r="B73" s="136">
        <v>9324</v>
      </c>
      <c r="C73" s="136">
        <v>468</v>
      </c>
      <c r="D73" s="136">
        <v>8856</v>
      </c>
      <c r="E73" s="136">
        <v>2559</v>
      </c>
      <c r="F73" s="136">
        <v>1261</v>
      </c>
      <c r="G73" s="83">
        <v>2.32</v>
      </c>
      <c r="H73" s="129"/>
      <c r="I73" s="130"/>
    </row>
    <row r="74" spans="1:9" ht="11.25">
      <c r="A74" s="122" t="s">
        <v>31</v>
      </c>
      <c r="B74" s="136">
        <v>4273</v>
      </c>
      <c r="C74" s="136">
        <v>218</v>
      </c>
      <c r="D74" s="136">
        <v>4055</v>
      </c>
      <c r="E74" s="136">
        <v>257</v>
      </c>
      <c r="F74" s="136">
        <v>220</v>
      </c>
      <c r="G74" s="83">
        <v>2.4</v>
      </c>
      <c r="H74" s="129"/>
      <c r="I74" s="130"/>
    </row>
    <row r="75" spans="1:9" ht="11.25">
      <c r="A75" s="122" t="s">
        <v>298</v>
      </c>
      <c r="B75" s="136">
        <v>7225</v>
      </c>
      <c r="C75" s="136">
        <v>368</v>
      </c>
      <c r="D75" s="136">
        <v>6857</v>
      </c>
      <c r="E75" s="136">
        <v>1602</v>
      </c>
      <c r="F75" s="136">
        <v>1752</v>
      </c>
      <c r="G75" s="83">
        <v>3.47</v>
      </c>
      <c r="H75" s="129"/>
      <c r="I75" s="130"/>
    </row>
    <row r="76" spans="1:9" ht="11.25">
      <c r="A76" s="122" t="s">
        <v>299</v>
      </c>
      <c r="B76" s="136">
        <v>5419</v>
      </c>
      <c r="C76" s="136">
        <v>211</v>
      </c>
      <c r="D76" s="136">
        <v>5208</v>
      </c>
      <c r="E76" s="136">
        <v>952</v>
      </c>
      <c r="F76" s="136">
        <v>1216</v>
      </c>
      <c r="G76" s="83">
        <v>3.74</v>
      </c>
      <c r="H76" s="129"/>
      <c r="I76" s="130"/>
    </row>
    <row r="77" spans="1:14" ht="11.25">
      <c r="A77" s="122" t="s">
        <v>300</v>
      </c>
      <c r="B77" s="136">
        <v>4200</v>
      </c>
      <c r="C77" s="136">
        <v>225</v>
      </c>
      <c r="D77" s="136">
        <v>3975</v>
      </c>
      <c r="E77" s="136">
        <v>286</v>
      </c>
      <c r="F77" s="136">
        <v>210</v>
      </c>
      <c r="G77" s="83">
        <v>2.32</v>
      </c>
      <c r="H77" s="129"/>
      <c r="I77" s="130"/>
      <c r="N77" s="135"/>
    </row>
    <row r="78" spans="1:9" ht="11.25">
      <c r="A78" s="122" t="s">
        <v>26</v>
      </c>
      <c r="B78" s="136">
        <v>9077</v>
      </c>
      <c r="C78" s="136">
        <v>492</v>
      </c>
      <c r="D78" s="136">
        <v>8585</v>
      </c>
      <c r="E78" s="136">
        <v>897</v>
      </c>
      <c r="F78" s="136">
        <v>614</v>
      </c>
      <c r="G78" s="83">
        <v>2.36</v>
      </c>
      <c r="H78" s="129"/>
      <c r="I78" s="130"/>
    </row>
    <row r="79" spans="1:9" ht="11.25">
      <c r="A79" s="122" t="s">
        <v>27</v>
      </c>
      <c r="B79" s="136">
        <v>3856</v>
      </c>
      <c r="C79" s="136">
        <v>59</v>
      </c>
      <c r="D79" s="136">
        <v>3797</v>
      </c>
      <c r="E79" s="136">
        <v>106</v>
      </c>
      <c r="F79" s="136">
        <v>63</v>
      </c>
      <c r="G79" s="83">
        <v>2.33</v>
      </c>
      <c r="H79" s="129"/>
      <c r="I79" s="130"/>
    </row>
    <row r="80" spans="1:9" ht="11.25">
      <c r="A80" s="122" t="s">
        <v>301</v>
      </c>
      <c r="B80" s="136">
        <v>4183</v>
      </c>
      <c r="C80" s="136">
        <v>53</v>
      </c>
      <c r="D80" s="136">
        <v>4130</v>
      </c>
      <c r="E80" s="136">
        <v>104</v>
      </c>
      <c r="F80" s="136">
        <v>78</v>
      </c>
      <c r="G80" s="83">
        <v>2.31</v>
      </c>
      <c r="H80" s="129"/>
      <c r="I80" s="130"/>
    </row>
    <row r="81" spans="1:9" ht="11.25">
      <c r="A81" s="122" t="s">
        <v>302</v>
      </c>
      <c r="B81" s="136">
        <v>4293</v>
      </c>
      <c r="C81" s="136">
        <v>150</v>
      </c>
      <c r="D81" s="136">
        <v>4143</v>
      </c>
      <c r="E81" s="136">
        <v>300</v>
      </c>
      <c r="F81" s="136">
        <v>207</v>
      </c>
      <c r="G81" s="83">
        <v>2.37</v>
      </c>
      <c r="H81" s="129"/>
      <c r="I81" s="130"/>
    </row>
    <row r="82" spans="1:9" ht="11.25">
      <c r="A82" s="122" t="s">
        <v>303</v>
      </c>
      <c r="B82" s="136">
        <v>4673</v>
      </c>
      <c r="C82" s="136">
        <v>45</v>
      </c>
      <c r="D82" s="136">
        <v>4628</v>
      </c>
      <c r="E82" s="136">
        <v>152</v>
      </c>
      <c r="F82" s="136">
        <v>89</v>
      </c>
      <c r="G82" s="83">
        <v>2.49</v>
      </c>
      <c r="H82" s="129"/>
      <c r="I82" s="130"/>
    </row>
    <row r="83" spans="1:9" ht="11.25">
      <c r="A83" s="122" t="s">
        <v>32</v>
      </c>
      <c r="B83" s="136">
        <v>3924</v>
      </c>
      <c r="C83" s="136">
        <v>133</v>
      </c>
      <c r="D83" s="136">
        <v>3791</v>
      </c>
      <c r="E83" s="136">
        <v>164</v>
      </c>
      <c r="F83" s="136">
        <v>90</v>
      </c>
      <c r="G83" s="83">
        <v>2.26</v>
      </c>
      <c r="H83" s="129"/>
      <c r="I83" s="130"/>
    </row>
    <row r="84" spans="1:9" ht="11.25">
      <c r="A84" s="122" t="s">
        <v>28</v>
      </c>
      <c r="B84" s="136">
        <v>8156</v>
      </c>
      <c r="C84" s="136">
        <v>224</v>
      </c>
      <c r="D84" s="136">
        <v>7932</v>
      </c>
      <c r="E84" s="136">
        <v>298</v>
      </c>
      <c r="F84" s="136">
        <v>201</v>
      </c>
      <c r="G84" s="83">
        <v>2.41</v>
      </c>
      <c r="H84" s="129"/>
      <c r="I84" s="130"/>
    </row>
    <row r="85" spans="1:9" ht="11.25">
      <c r="A85" s="122" t="s">
        <v>304</v>
      </c>
      <c r="B85" s="136">
        <v>7000</v>
      </c>
      <c r="C85" s="136">
        <v>111</v>
      </c>
      <c r="D85" s="136">
        <v>6889</v>
      </c>
      <c r="E85" s="136">
        <v>225</v>
      </c>
      <c r="F85" s="136">
        <v>157</v>
      </c>
      <c r="G85" s="83">
        <v>2.34</v>
      </c>
      <c r="H85" s="129"/>
      <c r="I85" s="130"/>
    </row>
    <row r="86" spans="1:9" ht="11.25">
      <c r="A86" s="122" t="s">
        <v>305</v>
      </c>
      <c r="B86" s="136">
        <v>3802</v>
      </c>
      <c r="C86" s="136">
        <v>66</v>
      </c>
      <c r="D86" s="136">
        <v>3736</v>
      </c>
      <c r="E86" s="136">
        <v>111</v>
      </c>
      <c r="F86" s="136">
        <v>76</v>
      </c>
      <c r="G86" s="83">
        <v>2.43</v>
      </c>
      <c r="H86" s="129"/>
      <c r="I86" s="130"/>
    </row>
    <row r="87" spans="1:9" ht="11.25">
      <c r="A87" s="122" t="s">
        <v>306</v>
      </c>
      <c r="B87" s="136">
        <v>4305</v>
      </c>
      <c r="C87" s="136">
        <v>317</v>
      </c>
      <c r="D87" s="136">
        <v>3988</v>
      </c>
      <c r="E87" s="136">
        <v>548</v>
      </c>
      <c r="F87" s="136">
        <v>495</v>
      </c>
      <c r="G87" s="83">
        <v>2.62</v>
      </c>
      <c r="H87" s="129"/>
      <c r="I87" s="130"/>
    </row>
    <row r="88" spans="1:9" ht="11.25">
      <c r="A88" s="122" t="s">
        <v>307</v>
      </c>
      <c r="B88" s="136">
        <v>3746</v>
      </c>
      <c r="C88" s="136">
        <v>199</v>
      </c>
      <c r="D88" s="136">
        <v>3547</v>
      </c>
      <c r="E88" s="136">
        <v>595</v>
      </c>
      <c r="F88" s="136">
        <v>652</v>
      </c>
      <c r="G88" s="83">
        <v>3.25</v>
      </c>
      <c r="H88" s="129"/>
      <c r="I88" s="130"/>
    </row>
    <row r="89" spans="1:9" ht="11.25">
      <c r="A89" s="122" t="s">
        <v>308</v>
      </c>
      <c r="B89" s="136">
        <v>9672</v>
      </c>
      <c r="C89" s="136">
        <v>371</v>
      </c>
      <c r="D89" s="136">
        <v>9301</v>
      </c>
      <c r="E89" s="136">
        <v>966</v>
      </c>
      <c r="F89" s="136">
        <v>644</v>
      </c>
      <c r="G89" s="83">
        <v>2.37</v>
      </c>
      <c r="H89" s="129"/>
      <c r="I89" s="130"/>
    </row>
    <row r="90" spans="1:9" ht="11.25">
      <c r="A90" s="122" t="s">
        <v>309</v>
      </c>
      <c r="B90" s="136">
        <v>4074</v>
      </c>
      <c r="C90" s="136">
        <v>153</v>
      </c>
      <c r="D90" s="136">
        <v>3921</v>
      </c>
      <c r="E90" s="136">
        <v>245</v>
      </c>
      <c r="F90" s="136">
        <v>224</v>
      </c>
      <c r="G90" s="83">
        <v>2.5</v>
      </c>
      <c r="H90" s="129"/>
      <c r="I90" s="130"/>
    </row>
    <row r="91" spans="1:9" ht="12" thickBot="1">
      <c r="A91" s="123" t="s">
        <v>310</v>
      </c>
      <c r="B91" s="138">
        <v>4354</v>
      </c>
      <c r="C91" s="138">
        <v>199</v>
      </c>
      <c r="D91" s="138">
        <v>4155</v>
      </c>
      <c r="E91" s="138">
        <v>556</v>
      </c>
      <c r="F91" s="138">
        <v>425</v>
      </c>
      <c r="G91" s="86">
        <v>2.73</v>
      </c>
      <c r="H91" s="133"/>
      <c r="I91" s="134"/>
    </row>
    <row r="92" spans="1:5" ht="11.25">
      <c r="A92" s="10"/>
      <c r="B92" s="9"/>
      <c r="E92" s="9"/>
    </row>
    <row r="93" spans="1:5" ht="11.25">
      <c r="A93" s="10"/>
      <c r="B93" s="9"/>
      <c r="E93" s="9"/>
    </row>
    <row r="94" spans="1:5" ht="11.25">
      <c r="A94" s="10"/>
      <c r="B94" s="9"/>
      <c r="E94" s="9"/>
    </row>
    <row r="95" spans="1:5" ht="11.25">
      <c r="A95" s="10"/>
      <c r="B95" s="9"/>
      <c r="E95" s="9"/>
    </row>
    <row r="96" spans="1:5" ht="11.25">
      <c r="A96" s="10"/>
      <c r="B96" s="9"/>
      <c r="E96" s="9"/>
    </row>
    <row r="97" spans="1:5" ht="11.25">
      <c r="A97" s="10"/>
      <c r="B97" s="9"/>
      <c r="E97" s="9"/>
    </row>
    <row r="98" spans="1:5" ht="11.25">
      <c r="A98" s="10"/>
      <c r="B98" s="9"/>
      <c r="E98" s="9"/>
    </row>
    <row r="99" spans="1:5" ht="11.25">
      <c r="A99" s="10"/>
      <c r="B99" s="9"/>
      <c r="E99" s="9"/>
    </row>
    <row r="100" spans="1:5" ht="11.25">
      <c r="A100" s="10"/>
      <c r="B100" s="9"/>
      <c r="E100" s="9"/>
    </row>
    <row r="101" spans="1:5" ht="11.25">
      <c r="A101" s="10"/>
      <c r="B101" s="9"/>
      <c r="E101" s="9"/>
    </row>
    <row r="102" spans="1:5" ht="11.25">
      <c r="A102" s="10"/>
      <c r="B102" s="9"/>
      <c r="E102" s="9"/>
    </row>
    <row r="103" spans="1:5" ht="11.25">
      <c r="A103" s="10"/>
      <c r="B103" s="9"/>
      <c r="E103" s="9"/>
    </row>
    <row r="104" spans="1:5" ht="11.25">
      <c r="A104" s="10"/>
      <c r="B104" s="9"/>
      <c r="E104" s="9"/>
    </row>
    <row r="105" spans="1:5" ht="11.25">
      <c r="A105" s="10"/>
      <c r="B105" s="9"/>
      <c r="E105" s="9"/>
    </row>
    <row r="106" spans="1:5" ht="11.25">
      <c r="A106" s="10"/>
      <c r="B106" s="9"/>
      <c r="E106" s="9"/>
    </row>
    <row r="107" spans="1:5" ht="11.25">
      <c r="A107" s="10"/>
      <c r="B107" s="9"/>
      <c r="E107" s="9"/>
    </row>
    <row r="108" spans="1:5" ht="11.25">
      <c r="A108" s="10"/>
      <c r="B108" s="9"/>
      <c r="E108" s="9"/>
    </row>
    <row r="109" spans="1:5" ht="11.25">
      <c r="A109" s="10"/>
      <c r="B109" s="9"/>
      <c r="E109" s="9"/>
    </row>
    <row r="110" spans="1:5" ht="11.25">
      <c r="A110" s="10"/>
      <c r="B110" s="9"/>
      <c r="E110" s="9"/>
    </row>
    <row r="111" spans="1:5" ht="11.25">
      <c r="A111" s="10"/>
      <c r="B111" s="9"/>
      <c r="E111" s="9"/>
    </row>
    <row r="112" spans="1:5" ht="11.25">
      <c r="A112" s="10"/>
      <c r="B112" s="9"/>
      <c r="E112" s="9"/>
    </row>
    <row r="113" spans="1:5" ht="11.25">
      <c r="A113" s="10"/>
      <c r="B113" s="9"/>
      <c r="E113" s="9"/>
    </row>
    <row r="114" spans="1:5" ht="11.25">
      <c r="A114" s="10"/>
      <c r="B114" s="9"/>
      <c r="E114" s="9"/>
    </row>
    <row r="115" spans="1:5" ht="11.25">
      <c r="A115" s="10"/>
      <c r="B115" s="9"/>
      <c r="E115" s="9"/>
    </row>
    <row r="116" spans="1:5" ht="11.25">
      <c r="A116" s="10"/>
      <c r="B116" s="9"/>
      <c r="E116" s="9"/>
    </row>
    <row r="117" spans="1:5" ht="11.25">
      <c r="A117" s="10"/>
      <c r="B117" s="9"/>
      <c r="E117" s="9"/>
    </row>
    <row r="118" spans="1:5" ht="11.25">
      <c r="A118" s="10"/>
      <c r="B118" s="9"/>
      <c r="E118" s="9"/>
    </row>
    <row r="119" spans="1:5" ht="11.25">
      <c r="A119" s="10"/>
      <c r="B119" s="9"/>
      <c r="E119" s="9"/>
    </row>
    <row r="120" spans="1:5" ht="11.25">
      <c r="A120" s="10"/>
      <c r="B120" s="9"/>
      <c r="E120" s="9"/>
    </row>
    <row r="121" spans="1:5" ht="11.25">
      <c r="A121" s="10"/>
      <c r="B121" s="9"/>
      <c r="E121" s="9"/>
    </row>
    <row r="122" spans="1:5" ht="11.25">
      <c r="A122" s="10"/>
      <c r="B122" s="9"/>
      <c r="E122" s="9"/>
    </row>
    <row r="123" spans="1:5" ht="11.25">
      <c r="A123" s="10"/>
      <c r="B123" s="9"/>
      <c r="E123" s="9"/>
    </row>
    <row r="124" spans="1:5" ht="11.25">
      <c r="A124" s="10"/>
      <c r="B124" s="9"/>
      <c r="E124" s="9"/>
    </row>
    <row r="125" spans="1:5" ht="11.25">
      <c r="A125" s="10"/>
      <c r="B125" s="9"/>
      <c r="E125" s="9"/>
    </row>
    <row r="126" spans="1:5" ht="11.25">
      <c r="A126" s="10"/>
      <c r="B126" s="9"/>
      <c r="E126" s="9"/>
    </row>
    <row r="127" spans="1:5" ht="11.25">
      <c r="A127" s="10"/>
      <c r="B127" s="9"/>
      <c r="E127" s="9"/>
    </row>
    <row r="128" spans="1:5" ht="11.25">
      <c r="A128" s="10"/>
      <c r="B128" s="9"/>
      <c r="E128" s="9"/>
    </row>
    <row r="129" spans="1:5" ht="11.25">
      <c r="A129" s="10"/>
      <c r="B129" s="9"/>
      <c r="E129" s="9"/>
    </row>
    <row r="130" spans="1:5" ht="11.25">
      <c r="A130" s="10"/>
      <c r="B130" s="9"/>
      <c r="E130" s="9"/>
    </row>
    <row r="131" spans="1:5" ht="11.25">
      <c r="A131" s="10"/>
      <c r="B131" s="9"/>
      <c r="E131" s="9"/>
    </row>
    <row r="132" spans="1:5" ht="11.25">
      <c r="A132" s="10"/>
      <c r="B132" s="9"/>
      <c r="E132" s="9"/>
    </row>
    <row r="133" spans="1:5" ht="11.25">
      <c r="A133" s="10"/>
      <c r="B133" s="9"/>
      <c r="E133" s="9"/>
    </row>
    <row r="134" spans="1:5" ht="11.25">
      <c r="A134" s="10"/>
      <c r="B134" s="9"/>
      <c r="E134" s="9"/>
    </row>
    <row r="135" spans="1:5" ht="11.25">
      <c r="A135" s="10"/>
      <c r="B135" s="9"/>
      <c r="E135" s="9"/>
    </row>
    <row r="136" spans="1:5" ht="11.25">
      <c r="A136" s="10"/>
      <c r="B136" s="9"/>
      <c r="E136" s="9"/>
    </row>
    <row r="137" spans="1:5" ht="11.25">
      <c r="A137" s="10"/>
      <c r="B137" s="9"/>
      <c r="E137" s="9"/>
    </row>
    <row r="138" spans="1:5" ht="11.25">
      <c r="A138" s="10"/>
      <c r="B138" s="9"/>
      <c r="E138" s="9"/>
    </row>
    <row r="139" spans="1:5" ht="11.25">
      <c r="A139" s="10"/>
      <c r="B139" s="9"/>
      <c r="E139" s="9"/>
    </row>
    <row r="140" spans="1:5" ht="11.25">
      <c r="A140" s="10"/>
      <c r="B140" s="9"/>
      <c r="E140" s="9"/>
    </row>
    <row r="141" spans="1:5" ht="11.25">
      <c r="A141" s="10"/>
      <c r="B141" s="9"/>
      <c r="E141" s="9"/>
    </row>
    <row r="142" spans="1:5" ht="11.25">
      <c r="A142" s="10"/>
      <c r="B142" s="9"/>
      <c r="E142" s="9"/>
    </row>
    <row r="143" spans="1:5" ht="11.25">
      <c r="A143" s="10"/>
      <c r="B143" s="9"/>
      <c r="E143" s="9"/>
    </row>
    <row r="144" spans="1:5" ht="11.25">
      <c r="A144" s="10"/>
      <c r="B144" s="9"/>
      <c r="E144" s="9"/>
    </row>
    <row r="145" spans="1:5" ht="11.25">
      <c r="A145" s="10"/>
      <c r="B145" s="9"/>
      <c r="E145" s="9"/>
    </row>
    <row r="146" spans="1:5" ht="11.25">
      <c r="A146" s="10"/>
      <c r="B146" s="9"/>
      <c r="E146" s="9"/>
    </row>
    <row r="147" spans="1:5" ht="11.25">
      <c r="A147" s="10"/>
      <c r="B147" s="9"/>
      <c r="E147" s="9"/>
    </row>
    <row r="148" spans="1:5" ht="11.25">
      <c r="A148" s="10"/>
      <c r="B148" s="9"/>
      <c r="E148" s="9"/>
    </row>
    <row r="149" spans="1:5" ht="11.25">
      <c r="A149" s="10"/>
      <c r="B149" s="9"/>
      <c r="E149" s="9"/>
    </row>
    <row r="150" spans="1:5" ht="11.25">
      <c r="A150" s="10"/>
      <c r="B150" s="9"/>
      <c r="E150" s="9"/>
    </row>
    <row r="151" spans="1:5" ht="11.25">
      <c r="A151" s="10"/>
      <c r="B151" s="9"/>
      <c r="E151" s="9"/>
    </row>
    <row r="152" spans="1:5" ht="11.25">
      <c r="A152" s="10"/>
      <c r="B152" s="9"/>
      <c r="E152" s="9"/>
    </row>
    <row r="153" spans="1:5" ht="11.25">
      <c r="A153" s="10"/>
      <c r="B153" s="9"/>
      <c r="E153" s="9"/>
    </row>
    <row r="154" spans="1:5" ht="11.25">
      <c r="A154" s="10"/>
      <c r="B154" s="9"/>
      <c r="E154" s="9"/>
    </row>
    <row r="155" spans="1:5" ht="11.25">
      <c r="A155" s="10"/>
      <c r="B155" s="9"/>
      <c r="E155" s="9"/>
    </row>
    <row r="156" spans="1:5" ht="11.25">
      <c r="A156" s="10"/>
      <c r="B156" s="9"/>
      <c r="E156" s="9"/>
    </row>
    <row r="157" spans="1:5" ht="11.25">
      <c r="A157" s="10"/>
      <c r="B157" s="9"/>
      <c r="E157" s="9"/>
    </row>
    <row r="158" spans="1:5" ht="11.25">
      <c r="A158" s="10"/>
      <c r="B158" s="9"/>
      <c r="E158" s="9"/>
    </row>
    <row r="159" spans="1:5" ht="11.25">
      <c r="A159" s="10"/>
      <c r="B159" s="9"/>
      <c r="E159" s="9"/>
    </row>
    <row r="160" spans="1:5" ht="11.25">
      <c r="A160" s="10"/>
      <c r="B160" s="9"/>
      <c r="E160" s="9"/>
    </row>
    <row r="161" spans="1:5" ht="11.25">
      <c r="A161" s="10"/>
      <c r="B161" s="9"/>
      <c r="E161" s="9"/>
    </row>
    <row r="162" spans="1:5" ht="11.25">
      <c r="A162" s="10"/>
      <c r="B162" s="9"/>
      <c r="E162" s="9"/>
    </row>
    <row r="163" spans="1:5" ht="11.25">
      <c r="A163" s="10"/>
      <c r="B163" s="9"/>
      <c r="E163" s="9"/>
    </row>
    <row r="164" spans="1:5" ht="11.25">
      <c r="A164" s="10"/>
      <c r="B164" s="9"/>
      <c r="E164" s="9"/>
    </row>
    <row r="165" spans="1:5" ht="11.25">
      <c r="A165" s="10"/>
      <c r="B165" s="9"/>
      <c r="E165" s="9"/>
    </row>
    <row r="166" spans="1:5" ht="11.25">
      <c r="A166" s="10"/>
      <c r="B166" s="9"/>
      <c r="E166" s="9"/>
    </row>
    <row r="167" spans="1:5" ht="11.25">
      <c r="A167" s="10"/>
      <c r="B167" s="9"/>
      <c r="E167" s="9"/>
    </row>
    <row r="168" spans="1:5" ht="11.25">
      <c r="A168" s="10"/>
      <c r="B168" s="9"/>
      <c r="E168" s="9"/>
    </row>
    <row r="169" spans="1:5" ht="11.25">
      <c r="A169" s="10"/>
      <c r="B169" s="9"/>
      <c r="E169" s="9"/>
    </row>
    <row r="170" spans="1:5" ht="11.25">
      <c r="A170" s="10"/>
      <c r="B170" s="9"/>
      <c r="E170" s="9"/>
    </row>
    <row r="171" spans="1:5" ht="11.25">
      <c r="A171" s="10"/>
      <c r="B171" s="9"/>
      <c r="E171" s="9"/>
    </row>
    <row r="172" spans="1:5" ht="11.25">
      <c r="A172" s="10"/>
      <c r="B172" s="9"/>
      <c r="E172" s="9"/>
    </row>
    <row r="173" spans="1:5" ht="11.25">
      <c r="A173" s="10"/>
      <c r="B173" s="9"/>
      <c r="E173" s="9"/>
    </row>
    <row r="174" spans="1:5" ht="11.25">
      <c r="A174" s="10"/>
      <c r="B174" s="9"/>
      <c r="E174" s="9"/>
    </row>
    <row r="175" spans="1:5" ht="11.25">
      <c r="A175" s="10"/>
      <c r="B175" s="9"/>
      <c r="E175" s="9"/>
    </row>
    <row r="176" spans="1:5" ht="11.25">
      <c r="A176" s="10"/>
      <c r="B176" s="9"/>
      <c r="E176" s="9"/>
    </row>
    <row r="177" spans="1:5" ht="11.25">
      <c r="A177" s="10"/>
      <c r="B177" s="9"/>
      <c r="E177" s="9"/>
    </row>
    <row r="178" spans="1:5" ht="11.25">
      <c r="A178" s="10"/>
      <c r="B178" s="9"/>
      <c r="E178" s="9"/>
    </row>
    <row r="179" spans="1:5" ht="11.25">
      <c r="A179" s="10"/>
      <c r="B179" s="9"/>
      <c r="E179" s="9"/>
    </row>
    <row r="180" spans="1:5" ht="11.25">
      <c r="A180" s="10"/>
      <c r="B180" s="9"/>
      <c r="E180" s="9"/>
    </row>
    <row r="181" spans="1:5" ht="11.25">
      <c r="A181" s="10"/>
      <c r="B181" s="9"/>
      <c r="E181" s="9"/>
    </row>
    <row r="182" spans="1:5" ht="11.25">
      <c r="A182" s="10"/>
      <c r="B182" s="9"/>
      <c r="E182" s="9"/>
    </row>
    <row r="183" spans="1:5" ht="11.25">
      <c r="A183" s="10"/>
      <c r="B183" s="9"/>
      <c r="E183" s="9"/>
    </row>
    <row r="184" spans="1:5" ht="11.25">
      <c r="A184" s="10"/>
      <c r="B184" s="9"/>
      <c r="E184" s="9"/>
    </row>
    <row r="185" spans="1:5" ht="11.25">
      <c r="A185" s="10"/>
      <c r="B185" s="9"/>
      <c r="E185" s="9"/>
    </row>
    <row r="186" spans="1:5" ht="11.25">
      <c r="A186" s="10"/>
      <c r="B186" s="9"/>
      <c r="E186" s="9"/>
    </row>
    <row r="187" spans="1:5" ht="11.25">
      <c r="A187" s="10"/>
      <c r="B187" s="9"/>
      <c r="E187" s="9"/>
    </row>
    <row r="188" spans="1:5" ht="11.25">
      <c r="A188" s="10"/>
      <c r="B188" s="9"/>
      <c r="E188" s="9"/>
    </row>
    <row r="189" spans="1:5" ht="11.25">
      <c r="A189" s="10"/>
      <c r="B189" s="9"/>
      <c r="E189" s="9"/>
    </row>
    <row r="190" spans="1:5" ht="11.25">
      <c r="A190" s="10"/>
      <c r="B190" s="9"/>
      <c r="E190" s="9"/>
    </row>
    <row r="191" spans="1:5" ht="11.25">
      <c r="A191" s="10"/>
      <c r="B191" s="9"/>
      <c r="E191" s="9"/>
    </row>
    <row r="192" spans="1:5" ht="11.25">
      <c r="A192" s="10"/>
      <c r="B192" s="9"/>
      <c r="E192" s="9"/>
    </row>
    <row r="193" spans="1:5" ht="11.25">
      <c r="A193" s="10"/>
      <c r="B193" s="9"/>
      <c r="E193" s="9"/>
    </row>
    <row r="194" spans="1:5" ht="11.25">
      <c r="A194" s="10"/>
      <c r="B194" s="9"/>
      <c r="E194" s="9"/>
    </row>
    <row r="195" spans="1:5" ht="11.25">
      <c r="A195" s="10"/>
      <c r="B195" s="9"/>
      <c r="E195" s="9"/>
    </row>
    <row r="196" spans="1:5" ht="11.25">
      <c r="A196" s="10"/>
      <c r="B196" s="9"/>
      <c r="E196" s="9"/>
    </row>
    <row r="197" spans="1:5" ht="11.25">
      <c r="A197" s="10"/>
      <c r="B197" s="9"/>
      <c r="E197" s="9"/>
    </row>
    <row r="198" spans="1:5" ht="11.25">
      <c r="A198" s="10"/>
      <c r="B198" s="9"/>
      <c r="E198" s="9"/>
    </row>
    <row r="199" spans="1:5" ht="11.25">
      <c r="A199" s="10"/>
      <c r="B199" s="9"/>
      <c r="E199" s="9"/>
    </row>
    <row r="200" spans="1:5" ht="11.25">
      <c r="A200" s="10"/>
      <c r="B200" s="9"/>
      <c r="E200" s="9"/>
    </row>
    <row r="201" spans="1:5" ht="11.25">
      <c r="A201" s="10"/>
      <c r="B201" s="9"/>
      <c r="E201" s="9"/>
    </row>
    <row r="202" spans="1:5" ht="11.25">
      <c r="A202" s="10"/>
      <c r="B202" s="9"/>
      <c r="E202" s="9"/>
    </row>
    <row r="203" spans="1:5" ht="11.25">
      <c r="A203" s="10"/>
      <c r="B203" s="9"/>
      <c r="E203" s="9"/>
    </row>
    <row r="204" spans="1:5" ht="11.25">
      <c r="A204" s="10"/>
      <c r="B204" s="9"/>
      <c r="E204" s="9"/>
    </row>
    <row r="205" spans="1:5" ht="11.25">
      <c r="A205" s="10"/>
      <c r="B205" s="9"/>
      <c r="E205" s="9"/>
    </row>
    <row r="206" spans="1:5" ht="11.25">
      <c r="A206" s="10"/>
      <c r="B206" s="9"/>
      <c r="E206" s="9"/>
    </row>
    <row r="207" spans="1:5" ht="11.25">
      <c r="A207" s="10"/>
      <c r="B207" s="9"/>
      <c r="E207" s="9"/>
    </row>
    <row r="208" spans="1:5" ht="11.25">
      <c r="A208" s="10"/>
      <c r="B208" s="9"/>
      <c r="E208" s="9"/>
    </row>
    <row r="209" spans="1:5" ht="11.25">
      <c r="A209" s="10"/>
      <c r="B209" s="9"/>
      <c r="E209" s="9"/>
    </row>
    <row r="210" spans="1:5" ht="11.25">
      <c r="A210" s="10"/>
      <c r="B210" s="9"/>
      <c r="E210" s="9"/>
    </row>
    <row r="211" spans="1:5" ht="11.25">
      <c r="A211" s="10"/>
      <c r="B211" s="9"/>
      <c r="E211" s="9"/>
    </row>
    <row r="212" spans="1:5" ht="11.25">
      <c r="A212" s="10"/>
      <c r="B212" s="9"/>
      <c r="E212" s="9"/>
    </row>
    <row r="213" spans="1:5" ht="11.25">
      <c r="A213" s="10"/>
      <c r="B213" s="9"/>
      <c r="E213" s="9"/>
    </row>
    <row r="214" spans="1:5" ht="11.25">
      <c r="A214" s="10"/>
      <c r="B214" s="9"/>
      <c r="E214" s="9"/>
    </row>
    <row r="215" spans="1:5" ht="11.25">
      <c r="A215" s="10"/>
      <c r="B215" s="9"/>
      <c r="E215" s="9"/>
    </row>
    <row r="216" spans="1:5" ht="11.25">
      <c r="A216" s="10"/>
      <c r="B216" s="9"/>
      <c r="E216" s="9"/>
    </row>
    <row r="217" spans="1:5" ht="11.25">
      <c r="A217" s="10"/>
      <c r="B217" s="9"/>
      <c r="E217" s="9"/>
    </row>
    <row r="218" spans="1:5" ht="11.25">
      <c r="A218" s="10"/>
      <c r="B218" s="9"/>
      <c r="E218" s="9"/>
    </row>
    <row r="219" spans="1:5" ht="11.25">
      <c r="A219" s="10"/>
      <c r="B219" s="9"/>
      <c r="E219" s="9"/>
    </row>
    <row r="220" spans="1:5" ht="11.25">
      <c r="A220" s="10"/>
      <c r="B220" s="9"/>
      <c r="E220" s="9"/>
    </row>
    <row r="221" spans="1:5" ht="11.25">
      <c r="A221" s="10"/>
      <c r="B221" s="9"/>
      <c r="E221" s="9"/>
    </row>
    <row r="222" spans="1:5" ht="11.25">
      <c r="A222" s="10"/>
      <c r="B222" s="9"/>
      <c r="E222" s="9"/>
    </row>
    <row r="223" spans="1:5" ht="11.25">
      <c r="A223" s="10"/>
      <c r="B223" s="9"/>
      <c r="E223" s="9"/>
    </row>
    <row r="224" spans="1:5" ht="11.25">
      <c r="A224" s="10"/>
      <c r="B224" s="9"/>
      <c r="E224" s="9"/>
    </row>
    <row r="225" spans="1:5" ht="11.25">
      <c r="A225" s="10"/>
      <c r="B225" s="9"/>
      <c r="E225" s="9"/>
    </row>
    <row r="226" spans="1:5" ht="11.25">
      <c r="A226" s="10"/>
      <c r="B226" s="9"/>
      <c r="E226" s="9"/>
    </row>
    <row r="227" spans="1:5" ht="11.25">
      <c r="A227" s="10"/>
      <c r="B227" s="9"/>
      <c r="E227" s="9"/>
    </row>
    <row r="228" spans="1:5" ht="11.25">
      <c r="A228" s="10"/>
      <c r="B228" s="9"/>
      <c r="E228" s="9"/>
    </row>
    <row r="229" spans="1:5" ht="11.25">
      <c r="A229" s="10"/>
      <c r="B229" s="9"/>
      <c r="E229" s="9"/>
    </row>
    <row r="230" spans="1:5" ht="11.25">
      <c r="A230" s="10"/>
      <c r="B230" s="9"/>
      <c r="E230" s="9"/>
    </row>
    <row r="231" spans="1:5" ht="11.25">
      <c r="A231" s="10"/>
      <c r="B231" s="9"/>
      <c r="E231" s="9"/>
    </row>
    <row r="232" spans="1:5" ht="11.25">
      <c r="A232" s="10"/>
      <c r="B232" s="9"/>
      <c r="E232" s="9"/>
    </row>
    <row r="233" spans="1:5" ht="11.25">
      <c r="A233" s="10"/>
      <c r="B233" s="9"/>
      <c r="E233" s="9"/>
    </row>
    <row r="234" spans="1:5" ht="11.25">
      <c r="A234" s="10"/>
      <c r="B234" s="9"/>
      <c r="E234" s="9"/>
    </row>
    <row r="235" spans="1:5" ht="11.25">
      <c r="A235" s="10"/>
      <c r="B235" s="9"/>
      <c r="E235" s="9"/>
    </row>
    <row r="236" spans="1:5" ht="11.25">
      <c r="A236" s="10"/>
      <c r="B236" s="9"/>
      <c r="E236" s="9"/>
    </row>
    <row r="237" spans="1:5" ht="11.25">
      <c r="A237" s="10"/>
      <c r="B237" s="9"/>
      <c r="E237" s="9"/>
    </row>
    <row r="238" spans="1:5" ht="11.25">
      <c r="A238" s="10"/>
      <c r="B238" s="9"/>
      <c r="E238" s="9"/>
    </row>
    <row r="239" spans="1:5" ht="11.25">
      <c r="A239" s="10"/>
      <c r="B239" s="9"/>
      <c r="E239" s="9"/>
    </row>
    <row r="240" spans="1:5" ht="11.25">
      <c r="A240" s="10"/>
      <c r="B240" s="9"/>
      <c r="E240" s="9"/>
    </row>
    <row r="241" spans="1:5" ht="11.25">
      <c r="A241" s="10"/>
      <c r="B241" s="9"/>
      <c r="E241" s="9"/>
    </row>
    <row r="242" spans="1:5" ht="11.25">
      <c r="A242" s="10"/>
      <c r="B242" s="9"/>
      <c r="E242" s="9"/>
    </row>
    <row r="243" spans="1:5" ht="11.25">
      <c r="A243" s="10"/>
      <c r="B243" s="9"/>
      <c r="E243" s="9"/>
    </row>
    <row r="244" spans="1:5" ht="11.25">
      <c r="A244" s="10"/>
      <c r="B244" s="9"/>
      <c r="E244" s="9"/>
    </row>
    <row r="245" spans="1:5" ht="11.25">
      <c r="A245" s="10"/>
      <c r="B245" s="9"/>
      <c r="E245" s="9"/>
    </row>
    <row r="246" spans="1:5" ht="11.25">
      <c r="A246" s="10"/>
      <c r="B246" s="9"/>
      <c r="E246" s="9"/>
    </row>
    <row r="247" spans="1:5" ht="11.25">
      <c r="A247" s="10"/>
      <c r="B247" s="9"/>
      <c r="E247" s="9"/>
    </row>
    <row r="248" spans="1:5" ht="11.25">
      <c r="A248" s="10"/>
      <c r="B248" s="9"/>
      <c r="E248" s="9"/>
    </row>
    <row r="249" spans="1:5" ht="11.25">
      <c r="A249" s="10"/>
      <c r="B249" s="9"/>
      <c r="E249" s="9"/>
    </row>
    <row r="250" spans="1:5" ht="11.25">
      <c r="A250" s="10"/>
      <c r="B250" s="9"/>
      <c r="E250" s="9"/>
    </row>
    <row r="251" spans="1:5" ht="11.25">
      <c r="A251" s="10"/>
      <c r="B251" s="9"/>
      <c r="E251" s="9"/>
    </row>
    <row r="252" spans="1:5" ht="11.25">
      <c r="A252" s="10"/>
      <c r="B252" s="9"/>
      <c r="E252" s="9"/>
    </row>
    <row r="253" spans="1:5" ht="11.25">
      <c r="A253" s="10"/>
      <c r="B253" s="9"/>
      <c r="E253" s="9"/>
    </row>
    <row r="254" spans="1:5" ht="11.25">
      <c r="A254" s="10"/>
      <c r="B254" s="9"/>
      <c r="E254" s="9"/>
    </row>
    <row r="255" spans="1:5" ht="11.25">
      <c r="A255" s="10"/>
      <c r="B255" s="9"/>
      <c r="E255" s="9"/>
    </row>
    <row r="256" spans="1:5" ht="11.25">
      <c r="A256" s="10"/>
      <c r="B256" s="9"/>
      <c r="E256" s="9"/>
    </row>
    <row r="257" spans="1:5" ht="11.25">
      <c r="A257" s="10"/>
      <c r="B257" s="9"/>
      <c r="E257" s="9"/>
    </row>
    <row r="258" spans="1:5" ht="11.25">
      <c r="A258" s="10"/>
      <c r="B258" s="9"/>
      <c r="E258" s="9"/>
    </row>
    <row r="259" spans="1:5" ht="11.25">
      <c r="A259" s="10"/>
      <c r="B259" s="9"/>
      <c r="E259" s="9"/>
    </row>
    <row r="260" spans="1:5" ht="11.25">
      <c r="A260" s="10"/>
      <c r="B260" s="9"/>
      <c r="E260" s="9"/>
    </row>
    <row r="261" spans="1:5" ht="11.25">
      <c r="A261" s="10"/>
      <c r="B261" s="9"/>
      <c r="E261" s="9"/>
    </row>
    <row r="262" spans="1:5" ht="11.25">
      <c r="A262" s="10"/>
      <c r="B262" s="9"/>
      <c r="E262" s="9"/>
    </row>
    <row r="263" spans="1:5" ht="11.25">
      <c r="A263" s="10"/>
      <c r="B263" s="9"/>
      <c r="E263" s="9"/>
    </row>
    <row r="264" spans="1:5" ht="11.25">
      <c r="A264" s="10"/>
      <c r="B264" s="9"/>
      <c r="E264" s="9"/>
    </row>
    <row r="265" spans="1:5" ht="11.25">
      <c r="A265" s="10"/>
      <c r="B265" s="9"/>
      <c r="E265" s="9"/>
    </row>
    <row r="266" spans="1:5" ht="11.25">
      <c r="A266" s="10"/>
      <c r="B266" s="9"/>
      <c r="E266" s="9"/>
    </row>
    <row r="267" spans="1:5" ht="11.25">
      <c r="A267" s="10"/>
      <c r="B267" s="9"/>
      <c r="E267" s="9"/>
    </row>
    <row r="268" spans="1:5" ht="11.25">
      <c r="A268" s="10"/>
      <c r="B268" s="9"/>
      <c r="E268" s="9"/>
    </row>
    <row r="269" spans="1:5" ht="11.25">
      <c r="A269" s="10"/>
      <c r="B269" s="9"/>
      <c r="E269" s="9"/>
    </row>
    <row r="270" spans="1:5" ht="11.25">
      <c r="A270" s="10"/>
      <c r="B270" s="9"/>
      <c r="E270" s="9"/>
    </row>
    <row r="271" spans="1:5" ht="11.25">
      <c r="A271" s="10"/>
      <c r="B271" s="9"/>
      <c r="E271" s="9"/>
    </row>
    <row r="272" spans="1:5" ht="11.25">
      <c r="A272" s="10"/>
      <c r="B272" s="9"/>
      <c r="E272" s="9"/>
    </row>
    <row r="273" spans="1:5" ht="11.25">
      <c r="A273" s="10"/>
      <c r="B273" s="9"/>
      <c r="E273" s="9"/>
    </row>
    <row r="274" spans="1:5" ht="11.25">
      <c r="A274" s="10"/>
      <c r="B274" s="9"/>
      <c r="E274" s="9"/>
    </row>
    <row r="275" spans="1:5" ht="11.25">
      <c r="A275" s="10"/>
      <c r="B275" s="9"/>
      <c r="E275" s="9"/>
    </row>
    <row r="276" spans="1:5" ht="11.25">
      <c r="A276" s="10"/>
      <c r="B276" s="9"/>
      <c r="E276" s="9"/>
    </row>
    <row r="277" spans="1:5" ht="11.25">
      <c r="A277" s="10"/>
      <c r="B277" s="9"/>
      <c r="E277" s="9"/>
    </row>
    <row r="278" spans="1:5" ht="11.25">
      <c r="A278" s="10"/>
      <c r="B278" s="9"/>
      <c r="E278" s="9"/>
    </row>
    <row r="279" spans="1:5" ht="11.25">
      <c r="A279" s="10"/>
      <c r="B279" s="9"/>
      <c r="E279" s="9"/>
    </row>
    <row r="280" spans="1:5" ht="11.25">
      <c r="A280" s="10"/>
      <c r="B280" s="9"/>
      <c r="E280" s="9"/>
    </row>
    <row r="281" spans="1:5" ht="11.25">
      <c r="A281" s="10"/>
      <c r="B281" s="9"/>
      <c r="E281" s="9"/>
    </row>
    <row r="282" spans="1:5" ht="11.25">
      <c r="A282" s="10"/>
      <c r="B282" s="9"/>
      <c r="E282" s="9"/>
    </row>
    <row r="283" spans="1:5" ht="11.25">
      <c r="A283" s="10"/>
      <c r="B283" s="9"/>
      <c r="E283" s="9"/>
    </row>
    <row r="284" spans="1:5" ht="11.25">
      <c r="A284" s="10"/>
      <c r="B284" s="9"/>
      <c r="E284" s="9"/>
    </row>
    <row r="285" spans="1:5" ht="11.25">
      <c r="A285" s="10"/>
      <c r="B285" s="9"/>
      <c r="E285" s="9"/>
    </row>
    <row r="286" spans="1:5" ht="11.25">
      <c r="A286" s="10"/>
      <c r="B286" s="9"/>
      <c r="E286" s="9"/>
    </row>
    <row r="287" spans="1:5" ht="11.25">
      <c r="A287" s="10"/>
      <c r="B287" s="9"/>
      <c r="E287" s="9"/>
    </row>
    <row r="288" spans="1:5" ht="11.25">
      <c r="A288" s="10"/>
      <c r="B288" s="9"/>
      <c r="E288" s="9"/>
    </row>
    <row r="289" spans="1:5" ht="11.25">
      <c r="A289" s="10"/>
      <c r="B289" s="9"/>
      <c r="E289" s="9"/>
    </row>
    <row r="290" spans="1:5" ht="11.25">
      <c r="A290" s="10"/>
      <c r="B290" s="9"/>
      <c r="E290" s="9"/>
    </row>
    <row r="291" spans="1:5" ht="11.25">
      <c r="A291" s="10"/>
      <c r="B291" s="9"/>
      <c r="E291" s="9"/>
    </row>
    <row r="292" spans="1:5" ht="11.25">
      <c r="A292" s="10"/>
      <c r="B292" s="9"/>
      <c r="E292" s="9"/>
    </row>
    <row r="293" spans="1:5" ht="11.25">
      <c r="A293" s="10"/>
      <c r="B293" s="9"/>
      <c r="E293" s="9"/>
    </row>
    <row r="294" spans="1:5" ht="11.25">
      <c r="A294" s="10"/>
      <c r="B294" s="9"/>
      <c r="E294" s="9"/>
    </row>
    <row r="295" spans="1:5" ht="11.25">
      <c r="A295" s="10"/>
      <c r="B295" s="9"/>
      <c r="E295" s="9"/>
    </row>
    <row r="296" spans="1:5" ht="11.25">
      <c r="A296" s="10"/>
      <c r="B296" s="9"/>
      <c r="E296" s="9"/>
    </row>
    <row r="297" spans="1:5" ht="11.25">
      <c r="A297" s="10"/>
      <c r="B297" s="9"/>
      <c r="E297" s="9"/>
    </row>
    <row r="298" spans="1:5" ht="11.25">
      <c r="A298" s="10"/>
      <c r="B298" s="9"/>
      <c r="E298" s="9"/>
    </row>
    <row r="299" spans="1:5" ht="11.25">
      <c r="A299" s="10"/>
      <c r="B299" s="9"/>
      <c r="E299" s="9"/>
    </row>
    <row r="300" spans="1:5" ht="11.25">
      <c r="A300" s="10"/>
      <c r="B300" s="9"/>
      <c r="E300" s="9"/>
    </row>
    <row r="301" spans="1:5" ht="11.25">
      <c r="A301" s="10"/>
      <c r="B301" s="9"/>
      <c r="E301" s="9"/>
    </row>
    <row r="302" spans="1:5" ht="11.25">
      <c r="A302" s="10"/>
      <c r="B302" s="9"/>
      <c r="E302" s="9"/>
    </row>
    <row r="303" spans="1:5" ht="11.25">
      <c r="A303" s="10"/>
      <c r="B303" s="9"/>
      <c r="E303" s="9"/>
    </row>
    <row r="304" spans="1:5" ht="11.25">
      <c r="A304" s="10"/>
      <c r="B304" s="9"/>
      <c r="E304" s="9"/>
    </row>
    <row r="305" spans="1:5" ht="11.25">
      <c r="A305" s="10"/>
      <c r="B305" s="9"/>
      <c r="E305" s="9"/>
    </row>
    <row r="306" spans="1:5" ht="11.25">
      <c r="A306" s="10"/>
      <c r="B306" s="9"/>
      <c r="E306" s="9"/>
    </row>
    <row r="307" spans="1:5" ht="11.25">
      <c r="A307" s="10"/>
      <c r="B307" s="9"/>
      <c r="E307" s="9"/>
    </row>
    <row r="308" spans="1:5" ht="11.25">
      <c r="A308" s="10"/>
      <c r="B308" s="9"/>
      <c r="E308" s="9"/>
    </row>
    <row r="309" spans="1:5" ht="11.25">
      <c r="A309" s="10"/>
      <c r="B309" s="9"/>
      <c r="E309" s="9"/>
    </row>
    <row r="310" spans="1:5" ht="11.25">
      <c r="A310" s="10"/>
      <c r="B310" s="9"/>
      <c r="E310" s="9"/>
    </row>
    <row r="311" spans="1:5" ht="11.25">
      <c r="A311" s="10"/>
      <c r="B311" s="9"/>
      <c r="E311" s="9"/>
    </row>
    <row r="312" spans="1:5" ht="11.25">
      <c r="A312" s="10"/>
      <c r="B312" s="9"/>
      <c r="E312" s="9"/>
    </row>
    <row r="313" spans="1:5" ht="11.25">
      <c r="A313" s="10"/>
      <c r="B313" s="9"/>
      <c r="E313" s="9"/>
    </row>
    <row r="314" spans="1:5" ht="11.25">
      <c r="A314" s="10"/>
      <c r="B314" s="9"/>
      <c r="E314" s="9"/>
    </row>
    <row r="315" spans="1:5" ht="11.25">
      <c r="A315" s="10"/>
      <c r="B315" s="9"/>
      <c r="E315" s="9"/>
    </row>
    <row r="316" spans="1:5" ht="11.25">
      <c r="A316" s="10"/>
      <c r="B316" s="9"/>
      <c r="E316" s="9"/>
    </row>
    <row r="317" spans="1:5" ht="11.25">
      <c r="A317" s="10"/>
      <c r="B317" s="9"/>
      <c r="E317" s="9"/>
    </row>
    <row r="318" spans="1:5" ht="11.25">
      <c r="A318" s="10"/>
      <c r="B318" s="9"/>
      <c r="E318" s="9"/>
    </row>
    <row r="319" spans="1:5" ht="11.25">
      <c r="A319" s="10"/>
      <c r="B319" s="9"/>
      <c r="E319" s="9"/>
    </row>
    <row r="320" spans="1:5" ht="11.25">
      <c r="A320" s="10"/>
      <c r="B320" s="9"/>
      <c r="E320" s="9"/>
    </row>
    <row r="321" spans="1:5" ht="11.25">
      <c r="A321" s="10"/>
      <c r="B321" s="9"/>
      <c r="E321" s="9"/>
    </row>
    <row r="322" spans="1:5" ht="11.25">
      <c r="A322" s="10"/>
      <c r="B322" s="9"/>
      <c r="E322" s="9"/>
    </row>
    <row r="323" spans="1:5" ht="11.25">
      <c r="A323" s="10"/>
      <c r="B323" s="9"/>
      <c r="E323" s="9"/>
    </row>
    <row r="324" spans="1:5" ht="11.25">
      <c r="A324" s="10"/>
      <c r="B324" s="9"/>
      <c r="E324" s="9"/>
    </row>
    <row r="325" spans="1:5" ht="11.25">
      <c r="A325" s="10"/>
      <c r="B325" s="9"/>
      <c r="E325" s="9"/>
    </row>
    <row r="326" spans="1:5" ht="11.25">
      <c r="A326" s="10"/>
      <c r="B326" s="9"/>
      <c r="E326" s="9"/>
    </row>
    <row r="327" spans="1:5" ht="11.25">
      <c r="A327" s="10"/>
      <c r="B327" s="9"/>
      <c r="E327" s="9"/>
    </row>
    <row r="328" spans="1:5" ht="11.25">
      <c r="A328" s="10"/>
      <c r="B328" s="9"/>
      <c r="E328" s="9"/>
    </row>
    <row r="329" spans="1:5" ht="11.25">
      <c r="A329" s="10"/>
      <c r="B329" s="9"/>
      <c r="E329" s="9"/>
    </row>
    <row r="330" spans="1:5" ht="11.25">
      <c r="A330" s="10"/>
      <c r="B330" s="9"/>
      <c r="E330" s="9"/>
    </row>
    <row r="331" spans="1:5" ht="11.25">
      <c r="A331" s="10"/>
      <c r="B331" s="9"/>
      <c r="E331" s="9"/>
    </row>
    <row r="332" spans="1:5" ht="11.25">
      <c r="A332" s="10"/>
      <c r="B332" s="9"/>
      <c r="E332" s="9"/>
    </row>
    <row r="333" spans="1:5" ht="11.25">
      <c r="A333" s="10"/>
      <c r="B333" s="9"/>
      <c r="E333" s="9"/>
    </row>
    <row r="334" spans="1:5" ht="11.25">
      <c r="A334" s="10"/>
      <c r="B334" s="9"/>
      <c r="E334" s="9"/>
    </row>
    <row r="335" spans="1:5" ht="11.25">
      <c r="A335" s="10"/>
      <c r="B335" s="9"/>
      <c r="E335" s="9"/>
    </row>
    <row r="336" spans="1:5" ht="11.25">
      <c r="A336" s="10"/>
      <c r="B336" s="9"/>
      <c r="E336" s="9"/>
    </row>
    <row r="337" spans="1:5" ht="11.25">
      <c r="A337" s="10"/>
      <c r="B337" s="9"/>
      <c r="E337" s="9"/>
    </row>
    <row r="338" spans="1:5" ht="11.25">
      <c r="A338" s="10"/>
      <c r="B338" s="9"/>
      <c r="E338" s="9"/>
    </row>
    <row r="339" spans="1:5" ht="11.25">
      <c r="A339" s="10"/>
      <c r="B339" s="9"/>
      <c r="E339" s="9"/>
    </row>
    <row r="340" spans="1:5" ht="11.25">
      <c r="A340" s="10"/>
      <c r="B340" s="9"/>
      <c r="E340" s="9"/>
    </row>
    <row r="341" spans="1:5" ht="11.25">
      <c r="A341" s="10"/>
      <c r="B341" s="9"/>
      <c r="E341" s="9"/>
    </row>
    <row r="342" spans="1:5" ht="11.25">
      <c r="A342" s="10"/>
      <c r="B342" s="9"/>
      <c r="E342" s="9"/>
    </row>
    <row r="343" spans="1:5" ht="11.25">
      <c r="A343" s="10"/>
      <c r="B343" s="9"/>
      <c r="E343" s="9"/>
    </row>
    <row r="344" spans="1:5" ht="11.25">
      <c r="A344" s="10"/>
      <c r="B344" s="9"/>
      <c r="E344" s="9"/>
    </row>
    <row r="345" spans="1:5" ht="11.25">
      <c r="A345" s="10"/>
      <c r="B345" s="9"/>
      <c r="E345" s="9"/>
    </row>
    <row r="346" spans="1:5" ht="11.25">
      <c r="A346" s="10"/>
      <c r="B346" s="9"/>
      <c r="E346" s="9"/>
    </row>
    <row r="347" spans="1:5" ht="11.25">
      <c r="A347" s="10"/>
      <c r="B347" s="9"/>
      <c r="E347" s="9"/>
    </row>
    <row r="348" spans="1:5" ht="11.25">
      <c r="A348" s="10"/>
      <c r="B348" s="9"/>
      <c r="E348" s="9"/>
    </row>
    <row r="349" spans="1:5" ht="11.25">
      <c r="A349" s="10"/>
      <c r="B349" s="9"/>
      <c r="E349" s="9"/>
    </row>
    <row r="350" spans="1:5" ht="11.25">
      <c r="A350" s="10"/>
      <c r="B350" s="9"/>
      <c r="E350" s="9"/>
    </row>
    <row r="351" spans="1:5" ht="11.25">
      <c r="A351" s="10"/>
      <c r="B351" s="9"/>
      <c r="E351" s="9"/>
    </row>
    <row r="352" spans="1:5" ht="11.25">
      <c r="A352" s="10"/>
      <c r="B352" s="9"/>
      <c r="E352" s="9"/>
    </row>
    <row r="353" spans="1:5" ht="11.25">
      <c r="A353" s="10"/>
      <c r="B353" s="9"/>
      <c r="E353" s="9"/>
    </row>
    <row r="354" spans="1:5" ht="11.25">
      <c r="A354" s="10"/>
      <c r="B354" s="9"/>
      <c r="E354" s="9"/>
    </row>
    <row r="355" spans="1:5" ht="11.25">
      <c r="A355" s="10"/>
      <c r="B355" s="9"/>
      <c r="E355" s="9"/>
    </row>
    <row r="356" spans="1:5" ht="11.25">
      <c r="A356" s="10"/>
      <c r="B356" s="9"/>
      <c r="E356" s="9"/>
    </row>
    <row r="357" spans="1:5" ht="11.25">
      <c r="A357" s="10"/>
      <c r="B357" s="9"/>
      <c r="E357" s="9"/>
    </row>
    <row r="358" spans="1:5" ht="11.25">
      <c r="A358" s="10"/>
      <c r="B358" s="9"/>
      <c r="E358" s="9"/>
    </row>
    <row r="359" spans="1:5" ht="11.25">
      <c r="A359" s="10"/>
      <c r="B359" s="9"/>
      <c r="E359" s="9"/>
    </row>
    <row r="360" spans="1:5" ht="11.25">
      <c r="A360" s="10"/>
      <c r="B360" s="9"/>
      <c r="E360" s="9"/>
    </row>
    <row r="361" spans="1:5" ht="11.25">
      <c r="A361" s="10"/>
      <c r="B361" s="9"/>
      <c r="E361" s="9"/>
    </row>
    <row r="362" spans="1:5" ht="11.25">
      <c r="A362" s="10"/>
      <c r="B362" s="9"/>
      <c r="E362" s="9"/>
    </row>
    <row r="363" spans="1:5" ht="11.25">
      <c r="A363" s="10"/>
      <c r="B363" s="9"/>
      <c r="E363" s="9"/>
    </row>
    <row r="364" spans="1:5" ht="11.25">
      <c r="A364" s="10"/>
      <c r="B364" s="9"/>
      <c r="E364" s="9"/>
    </row>
    <row r="365" spans="1:5" ht="11.25">
      <c r="A365" s="10"/>
      <c r="B365" s="9"/>
      <c r="E365" s="9"/>
    </row>
    <row r="366" spans="1:5" ht="11.25">
      <c r="A366" s="10"/>
      <c r="B366" s="9"/>
      <c r="E366" s="9"/>
    </row>
    <row r="367" spans="1:5" ht="11.25">
      <c r="A367" s="10"/>
      <c r="B367" s="9"/>
      <c r="E367" s="9"/>
    </row>
    <row r="368" spans="1:5" ht="11.25">
      <c r="A368" s="10"/>
      <c r="B368" s="9"/>
      <c r="E368" s="9"/>
    </row>
    <row r="369" spans="1:5" ht="11.25">
      <c r="A369" s="10"/>
      <c r="B369" s="9"/>
      <c r="E369" s="9"/>
    </row>
    <row r="370" spans="1:5" ht="11.25">
      <c r="A370" s="10"/>
      <c r="B370" s="9"/>
      <c r="E370" s="9"/>
    </row>
    <row r="371" spans="1:5" ht="11.25">
      <c r="A371" s="10"/>
      <c r="B371" s="9"/>
      <c r="E371" s="9"/>
    </row>
    <row r="372" spans="1:5" ht="11.25">
      <c r="A372" s="10"/>
      <c r="B372" s="9"/>
      <c r="E372" s="9"/>
    </row>
    <row r="373" spans="1:5" ht="11.25">
      <c r="A373" s="10"/>
      <c r="B373" s="9"/>
      <c r="E373" s="9"/>
    </row>
    <row r="374" spans="1:5" ht="11.25">
      <c r="A374" s="10"/>
      <c r="B374" s="9"/>
      <c r="E374" s="9"/>
    </row>
    <row r="375" spans="1:5" ht="11.25">
      <c r="A375" s="10"/>
      <c r="B375" s="9"/>
      <c r="E375" s="9"/>
    </row>
    <row r="376" spans="1:5" ht="11.25">
      <c r="A376" s="10"/>
      <c r="B376" s="9"/>
      <c r="E376" s="9"/>
    </row>
    <row r="377" spans="1:5" ht="11.25">
      <c r="A377" s="10"/>
      <c r="B377" s="9"/>
      <c r="E377" s="9"/>
    </row>
    <row r="378" spans="1:5" ht="11.25">
      <c r="A378" s="10"/>
      <c r="B378" s="9"/>
      <c r="E378" s="9"/>
    </row>
    <row r="379" spans="1:5" ht="11.25">
      <c r="A379" s="10"/>
      <c r="B379" s="9"/>
      <c r="E379" s="9"/>
    </row>
    <row r="380" spans="1:5" ht="11.25">
      <c r="A380" s="10"/>
      <c r="B380" s="9"/>
      <c r="E380" s="9"/>
    </row>
    <row r="381" spans="1:5" ht="11.25">
      <c r="A381" s="10"/>
      <c r="B381" s="9"/>
      <c r="E381" s="9"/>
    </row>
    <row r="382" spans="1:5" ht="11.25">
      <c r="A382" s="10"/>
      <c r="B382" s="9"/>
      <c r="E382" s="9"/>
    </row>
    <row r="383" spans="1:5" ht="11.25">
      <c r="A383" s="10"/>
      <c r="B383" s="9"/>
      <c r="E383" s="9"/>
    </row>
    <row r="384" spans="1:5" ht="11.25">
      <c r="A384" s="10"/>
      <c r="B384" s="9"/>
      <c r="E384" s="9"/>
    </row>
    <row r="385" spans="1:5" ht="11.25">
      <c r="A385" s="10"/>
      <c r="B385" s="9"/>
      <c r="E385" s="9"/>
    </row>
    <row r="386" spans="1:5" ht="11.25">
      <c r="A386" s="10"/>
      <c r="B386" s="9"/>
      <c r="E386" s="9"/>
    </row>
    <row r="387" spans="1:5" ht="11.25">
      <c r="A387" s="10"/>
      <c r="B387" s="9"/>
      <c r="E387" s="9"/>
    </row>
    <row r="388" spans="1:5" ht="11.25">
      <c r="A388" s="10"/>
      <c r="B388" s="9"/>
      <c r="E388" s="9"/>
    </row>
    <row r="389" spans="1:5" ht="11.25">
      <c r="A389" s="10"/>
      <c r="B389" s="9"/>
      <c r="E389" s="9"/>
    </row>
    <row r="390" spans="1:5" ht="11.25">
      <c r="A390" s="10"/>
      <c r="B390" s="9"/>
      <c r="E390" s="9"/>
    </row>
    <row r="391" spans="1:5" ht="11.25">
      <c r="A391" s="10"/>
      <c r="B391" s="9"/>
      <c r="E391" s="9"/>
    </row>
    <row r="392" spans="1:5" ht="11.25">
      <c r="A392" s="10"/>
      <c r="B392" s="9"/>
      <c r="E392" s="9"/>
    </row>
    <row r="393" spans="1:5" ht="11.25">
      <c r="A393" s="10"/>
      <c r="B393" s="9"/>
      <c r="E393" s="9"/>
    </row>
    <row r="394" spans="1:5" ht="11.25">
      <c r="A394" s="10"/>
      <c r="B394" s="9"/>
      <c r="E394" s="9"/>
    </row>
    <row r="395" spans="1:5" ht="11.25">
      <c r="A395" s="10"/>
      <c r="B395" s="9"/>
      <c r="E395" s="9"/>
    </row>
    <row r="396" spans="1:5" ht="11.25">
      <c r="A396" s="10"/>
      <c r="B396" s="9"/>
      <c r="E396" s="9"/>
    </row>
    <row r="397" spans="1:5" ht="11.25">
      <c r="A397" s="10"/>
      <c r="B397" s="9"/>
      <c r="E397" s="9"/>
    </row>
    <row r="398" spans="1:5" ht="11.25">
      <c r="A398" s="10"/>
      <c r="B398" s="9"/>
      <c r="E398" s="9"/>
    </row>
    <row r="399" spans="1:5" ht="11.25">
      <c r="A399" s="10"/>
      <c r="B399" s="9"/>
      <c r="E399" s="9"/>
    </row>
    <row r="400" spans="1:5" ht="11.25">
      <c r="A400" s="10"/>
      <c r="B400" s="9"/>
      <c r="E400" s="9"/>
    </row>
    <row r="401" spans="1:5" ht="11.25">
      <c r="A401" s="10"/>
      <c r="B401" s="9"/>
      <c r="E401" s="9"/>
    </row>
    <row r="402" spans="1:5" ht="11.25">
      <c r="A402" s="10"/>
      <c r="B402" s="9"/>
      <c r="E402" s="9"/>
    </row>
    <row r="403" spans="1:5" ht="11.25">
      <c r="A403" s="10"/>
      <c r="B403" s="9"/>
      <c r="E403" s="9"/>
    </row>
    <row r="404" spans="1:5" ht="11.25">
      <c r="A404" s="10"/>
      <c r="B404" s="9"/>
      <c r="E404" s="9"/>
    </row>
    <row r="405" spans="1:5" ht="11.25">
      <c r="A405" s="10"/>
      <c r="B405" s="9"/>
      <c r="E405" s="9"/>
    </row>
    <row r="406" spans="1:5" ht="11.25">
      <c r="A406" s="10"/>
      <c r="B406" s="9"/>
      <c r="E406" s="9"/>
    </row>
    <row r="407" spans="1:5" ht="11.25">
      <c r="A407" s="10"/>
      <c r="B407" s="9"/>
      <c r="E407" s="9"/>
    </row>
    <row r="408" spans="1:5" ht="11.25">
      <c r="A408" s="10"/>
      <c r="B408" s="9"/>
      <c r="E408" s="9"/>
    </row>
    <row r="409" spans="1:5" ht="11.25">
      <c r="A409" s="10"/>
      <c r="B409" s="9"/>
      <c r="E409" s="9"/>
    </row>
    <row r="410" spans="1:5" ht="11.25">
      <c r="A410" s="10"/>
      <c r="B410" s="9"/>
      <c r="E410" s="9"/>
    </row>
    <row r="411" spans="1:5" ht="11.25">
      <c r="A411" s="10"/>
      <c r="B411" s="9"/>
      <c r="E411" s="9"/>
    </row>
    <row r="412" spans="1:5" ht="11.25">
      <c r="A412" s="10"/>
      <c r="B412" s="9"/>
      <c r="E412" s="9"/>
    </row>
    <row r="413" spans="1:5" ht="11.25">
      <c r="A413" s="10"/>
      <c r="B413" s="9"/>
      <c r="E413" s="9"/>
    </row>
    <row r="414" spans="1:5" ht="11.25">
      <c r="A414" s="10"/>
      <c r="B414" s="9"/>
      <c r="E414" s="9"/>
    </row>
    <row r="415" spans="1:5" ht="11.25">
      <c r="A415" s="10"/>
      <c r="B415" s="9"/>
      <c r="E415" s="9"/>
    </row>
    <row r="416" spans="1:5" ht="11.25">
      <c r="A416" s="10"/>
      <c r="B416" s="9"/>
      <c r="E416" s="9"/>
    </row>
    <row r="417" spans="1:5" ht="11.25">
      <c r="A417" s="10"/>
      <c r="B417" s="9"/>
      <c r="E417" s="9"/>
    </row>
    <row r="418" spans="1:5" ht="11.25">
      <c r="A418" s="10"/>
      <c r="B418" s="9"/>
      <c r="E418" s="9"/>
    </row>
    <row r="419" spans="1:5" ht="11.25">
      <c r="A419" s="10"/>
      <c r="B419" s="9"/>
      <c r="E419" s="9"/>
    </row>
    <row r="420" spans="1:5" ht="11.25">
      <c r="A420" s="10"/>
      <c r="B420" s="9"/>
      <c r="E420" s="9"/>
    </row>
    <row r="421" spans="1:5" ht="11.25">
      <c r="A421" s="10"/>
      <c r="B421" s="9"/>
      <c r="E421" s="9"/>
    </row>
    <row r="422" spans="1:5" ht="11.25">
      <c r="A422" s="10"/>
      <c r="B422" s="9"/>
      <c r="E422" s="9"/>
    </row>
    <row r="423" spans="1:5" ht="11.25">
      <c r="A423" s="10"/>
      <c r="B423" s="9"/>
      <c r="E423" s="9"/>
    </row>
    <row r="424" spans="1:5" ht="11.25">
      <c r="A424" s="10"/>
      <c r="B424" s="9"/>
      <c r="E424" s="9"/>
    </row>
    <row r="425" spans="1:5" ht="11.25">
      <c r="A425" s="10"/>
      <c r="B425" s="9"/>
      <c r="E425" s="9"/>
    </row>
    <row r="426" spans="1:5" ht="11.25">
      <c r="A426" s="10"/>
      <c r="B426" s="9"/>
      <c r="E426" s="9"/>
    </row>
    <row r="427" spans="1:5" ht="11.25">
      <c r="A427" s="10"/>
      <c r="B427" s="9"/>
      <c r="E427" s="9"/>
    </row>
    <row r="428" spans="1:5" ht="11.25">
      <c r="A428" s="10"/>
      <c r="B428" s="9"/>
      <c r="E428" s="9"/>
    </row>
    <row r="429" spans="1:5" ht="11.25">
      <c r="A429" s="10"/>
      <c r="B429" s="9"/>
      <c r="E429" s="9"/>
    </row>
    <row r="430" spans="1:5" ht="11.25">
      <c r="A430" s="10"/>
      <c r="B430" s="9"/>
      <c r="E430" s="9"/>
    </row>
    <row r="431" spans="1:5" ht="11.25">
      <c r="A431" s="10"/>
      <c r="B431" s="9"/>
      <c r="E431" s="9"/>
    </row>
    <row r="432" spans="1:5" ht="11.25">
      <c r="A432" s="10"/>
      <c r="B432" s="9"/>
      <c r="E432" s="9"/>
    </row>
    <row r="433" spans="1:5" ht="11.25">
      <c r="A433" s="10"/>
      <c r="B433" s="9"/>
      <c r="E433" s="9"/>
    </row>
    <row r="434" spans="1:5" ht="11.25">
      <c r="A434" s="10"/>
      <c r="B434" s="9"/>
      <c r="E434" s="9"/>
    </row>
    <row r="435" spans="1:5" ht="11.25">
      <c r="A435" s="10"/>
      <c r="B435" s="9"/>
      <c r="E435" s="9"/>
    </row>
    <row r="436" spans="1:5" ht="11.25">
      <c r="A436" s="10"/>
      <c r="B436" s="9"/>
      <c r="E436" s="9"/>
    </row>
    <row r="437" spans="1:5" ht="11.25">
      <c r="A437" s="10"/>
      <c r="B437" s="9"/>
      <c r="E437" s="9"/>
    </row>
    <row r="438" spans="1:5" ht="11.25">
      <c r="A438" s="10"/>
      <c r="B438" s="9"/>
      <c r="E438" s="9"/>
    </row>
    <row r="439" spans="1:5" ht="11.25">
      <c r="A439" s="10"/>
      <c r="B439" s="9"/>
      <c r="E439" s="9"/>
    </row>
    <row r="440" spans="1:5" ht="11.25">
      <c r="A440" s="10"/>
      <c r="B440" s="9"/>
      <c r="E440" s="9"/>
    </row>
    <row r="441" spans="1:5" ht="11.25">
      <c r="A441" s="10"/>
      <c r="B441" s="9"/>
      <c r="E441" s="9"/>
    </row>
    <row r="442" spans="1:5" ht="11.25">
      <c r="A442" s="10"/>
      <c r="B442" s="9"/>
      <c r="E442" s="9"/>
    </row>
    <row r="443" spans="1:5" ht="11.25">
      <c r="A443" s="10"/>
      <c r="B443" s="9"/>
      <c r="E443" s="9"/>
    </row>
    <row r="444" spans="1:5" ht="11.25">
      <c r="A444" s="10"/>
      <c r="B444" s="9"/>
      <c r="E444" s="9"/>
    </row>
    <row r="445" spans="1:5" ht="11.25">
      <c r="A445" s="10"/>
      <c r="B445" s="9"/>
      <c r="E445" s="9"/>
    </row>
    <row r="446" spans="1:5" ht="11.25">
      <c r="A446" s="10"/>
      <c r="B446" s="9"/>
      <c r="E446" s="9"/>
    </row>
    <row r="447" spans="1:5" ht="11.25">
      <c r="A447" s="10"/>
      <c r="B447" s="9"/>
      <c r="E447" s="9"/>
    </row>
    <row r="448" spans="1:5" ht="11.25">
      <c r="A448" s="10"/>
      <c r="B448" s="9"/>
      <c r="E448" s="9"/>
    </row>
    <row r="449" spans="1:5" ht="11.25">
      <c r="A449" s="10"/>
      <c r="B449" s="9"/>
      <c r="E449" s="9"/>
    </row>
    <row r="450" spans="1:5" ht="11.25">
      <c r="A450" s="10"/>
      <c r="B450" s="9"/>
      <c r="E450" s="9"/>
    </row>
    <row r="451" spans="1:5" ht="11.25">
      <c r="A451" s="10"/>
      <c r="B451" s="9"/>
      <c r="E451" s="9"/>
    </row>
    <row r="452" spans="1:5" ht="11.25">
      <c r="A452" s="10"/>
      <c r="B452" s="9"/>
      <c r="E452" s="9"/>
    </row>
    <row r="453" spans="1:5" ht="11.25">
      <c r="A453" s="10"/>
      <c r="B453" s="9"/>
      <c r="E453" s="9"/>
    </row>
    <row r="454" spans="1:5" ht="11.25">
      <c r="A454" s="10"/>
      <c r="B454" s="9"/>
      <c r="E454" s="9"/>
    </row>
    <row r="455" spans="1:5" ht="11.25">
      <c r="A455" s="10"/>
      <c r="B455" s="9"/>
      <c r="E455" s="9"/>
    </row>
    <row r="456" spans="1:5" ht="11.25">
      <c r="A456" s="10"/>
      <c r="B456" s="9"/>
      <c r="E456" s="9"/>
    </row>
    <row r="457" spans="1:5" ht="11.25">
      <c r="A457" s="10"/>
      <c r="B457" s="9"/>
      <c r="E457" s="9"/>
    </row>
    <row r="458" spans="1:5" ht="11.25">
      <c r="A458" s="10"/>
      <c r="B458" s="9"/>
      <c r="E458" s="9"/>
    </row>
    <row r="459" spans="1:5" ht="11.25">
      <c r="A459" s="10"/>
      <c r="B459" s="9"/>
      <c r="E459" s="9"/>
    </row>
    <row r="460" spans="1:5" ht="11.25">
      <c r="A460" s="10"/>
      <c r="B460" s="9"/>
      <c r="E460" s="9"/>
    </row>
    <row r="461" spans="1:5" ht="11.25">
      <c r="A461" s="10"/>
      <c r="B461" s="9"/>
      <c r="E461" s="9"/>
    </row>
    <row r="462" spans="1:5" ht="11.25">
      <c r="A462" s="10"/>
      <c r="B462" s="9"/>
      <c r="E462" s="9"/>
    </row>
    <row r="463" spans="1:5" ht="11.25">
      <c r="A463" s="10"/>
      <c r="B463" s="9"/>
      <c r="E463" s="9"/>
    </row>
    <row r="464" spans="1:5" ht="11.25">
      <c r="A464" s="10"/>
      <c r="B464" s="9"/>
      <c r="E464" s="9"/>
    </row>
    <row r="465" spans="1:5" ht="11.25">
      <c r="A465" s="10"/>
      <c r="B465" s="9"/>
      <c r="E465" s="9"/>
    </row>
    <row r="466" spans="1:5" ht="11.25">
      <c r="A466" s="10"/>
      <c r="B466" s="9"/>
      <c r="E466" s="9"/>
    </row>
    <row r="467" spans="1:5" ht="11.25">
      <c r="A467" s="10"/>
      <c r="B467" s="9"/>
      <c r="E467" s="9"/>
    </row>
    <row r="468" spans="1:5" ht="11.25">
      <c r="A468" s="10"/>
      <c r="B468" s="9"/>
      <c r="E468" s="9"/>
    </row>
    <row r="469" spans="1:5" ht="11.25">
      <c r="A469" s="10"/>
      <c r="B469" s="9"/>
      <c r="E469" s="9"/>
    </row>
    <row r="470" spans="1:5" ht="11.25">
      <c r="A470" s="10"/>
      <c r="B470" s="9"/>
      <c r="E470" s="9"/>
    </row>
    <row r="471" spans="1:5" ht="11.25">
      <c r="A471" s="10"/>
      <c r="B471" s="9"/>
      <c r="E471" s="9"/>
    </row>
    <row r="472" spans="1:5" ht="11.25">
      <c r="A472" s="10"/>
      <c r="B472" s="9"/>
      <c r="E472" s="9"/>
    </row>
    <row r="473" spans="1:5" ht="11.25">
      <c r="A473" s="10"/>
      <c r="B473" s="9"/>
      <c r="E473" s="9"/>
    </row>
    <row r="474" spans="1:5" ht="11.25">
      <c r="A474" s="10"/>
      <c r="B474" s="9"/>
      <c r="E474" s="9"/>
    </row>
    <row r="475" spans="1:5" ht="11.25">
      <c r="A475" s="10"/>
      <c r="B475" s="9"/>
      <c r="E475" s="9"/>
    </row>
    <row r="476" spans="1:5" ht="11.25">
      <c r="A476" s="10"/>
      <c r="B476" s="9"/>
      <c r="E476" s="9"/>
    </row>
    <row r="477" spans="1:5" ht="11.25">
      <c r="A477" s="10"/>
      <c r="B477" s="9"/>
      <c r="E477" s="9"/>
    </row>
    <row r="478" spans="1:5" ht="11.25">
      <c r="A478" s="10"/>
      <c r="B478" s="9"/>
      <c r="E478" s="9"/>
    </row>
    <row r="479" spans="1:5" ht="11.25">
      <c r="A479" s="10"/>
      <c r="B479" s="9"/>
      <c r="E479" s="9"/>
    </row>
    <row r="480" spans="1:5" ht="11.25">
      <c r="A480" s="10"/>
      <c r="B480" s="9"/>
      <c r="E480" s="9"/>
    </row>
    <row r="481" spans="1:5" ht="11.25">
      <c r="A481" s="10"/>
      <c r="B481" s="9"/>
      <c r="E481" s="9"/>
    </row>
    <row r="482" spans="1:5" ht="11.25">
      <c r="A482" s="10"/>
      <c r="B482" s="9"/>
      <c r="E482" s="9"/>
    </row>
    <row r="483" spans="1:5" ht="11.25">
      <c r="A483" s="10"/>
      <c r="B483" s="9"/>
      <c r="E483" s="9"/>
    </row>
    <row r="484" spans="1:5" ht="11.25">
      <c r="A484" s="10"/>
      <c r="B484" s="9"/>
      <c r="E484" s="9"/>
    </row>
    <row r="485" spans="1:5" ht="11.25">
      <c r="A485" s="10"/>
      <c r="B485" s="9"/>
      <c r="E485" s="9"/>
    </row>
    <row r="486" spans="1:5" ht="11.25">
      <c r="A486" s="10"/>
      <c r="B486" s="9"/>
      <c r="E486" s="9"/>
    </row>
    <row r="487" spans="1:5" ht="11.25">
      <c r="A487" s="10"/>
      <c r="B487" s="9"/>
      <c r="E487" s="9"/>
    </row>
    <row r="488" spans="1:5" ht="11.25">
      <c r="A488" s="10"/>
      <c r="B488" s="9"/>
      <c r="E488" s="9"/>
    </row>
    <row r="489" spans="1:5" ht="11.25">
      <c r="A489" s="10"/>
      <c r="B489" s="9"/>
      <c r="E489" s="9"/>
    </row>
    <row r="490" spans="1:5" ht="11.25">
      <c r="A490" s="10"/>
      <c r="B490" s="9"/>
      <c r="E490" s="9"/>
    </row>
    <row r="491" spans="1:5" ht="11.25">
      <c r="A491" s="10"/>
      <c r="B491" s="9"/>
      <c r="E491" s="9"/>
    </row>
    <row r="492" spans="1:5" ht="11.25">
      <c r="A492" s="10"/>
      <c r="B492" s="9"/>
      <c r="E492" s="9"/>
    </row>
    <row r="493" spans="1:5" ht="11.25">
      <c r="A493" s="10"/>
      <c r="B493" s="9"/>
      <c r="E493" s="9"/>
    </row>
    <row r="494" spans="1:5" ht="11.25">
      <c r="A494" s="10"/>
      <c r="B494" s="9"/>
      <c r="E494" s="9"/>
    </row>
    <row r="495" spans="1:5" ht="11.25">
      <c r="A495" s="10"/>
      <c r="B495" s="9"/>
      <c r="E495" s="9"/>
    </row>
    <row r="496" spans="1:5" ht="11.25">
      <c r="A496" s="10"/>
      <c r="B496" s="9"/>
      <c r="E496" s="9"/>
    </row>
    <row r="497" spans="1:5" ht="11.25">
      <c r="A497" s="10"/>
      <c r="B497" s="9"/>
      <c r="E497" s="9"/>
    </row>
    <row r="498" spans="1:5" ht="11.25">
      <c r="A498" s="10"/>
      <c r="B498" s="9"/>
      <c r="E498" s="9"/>
    </row>
    <row r="499" spans="1:5" ht="11.25">
      <c r="A499" s="10"/>
      <c r="B499" s="9"/>
      <c r="E499" s="9"/>
    </row>
    <row r="500" spans="1:5" ht="11.25">
      <c r="A500" s="10"/>
      <c r="B500" s="9"/>
      <c r="E500" s="9"/>
    </row>
    <row r="501" spans="1:5" ht="11.25">
      <c r="A501" s="10"/>
      <c r="B501" s="9"/>
      <c r="E501" s="9"/>
    </row>
    <row r="502" spans="1:5" ht="11.25">
      <c r="A502" s="10"/>
      <c r="B502" s="9"/>
      <c r="E502" s="9"/>
    </row>
    <row r="503" spans="1:5" ht="11.25">
      <c r="A503" s="10"/>
      <c r="B503" s="9"/>
      <c r="E503" s="9"/>
    </row>
    <row r="504" spans="1:5" ht="11.25">
      <c r="A504" s="10"/>
      <c r="B504" s="9"/>
      <c r="E504" s="9"/>
    </row>
    <row r="505" spans="1:5" ht="11.25">
      <c r="A505" s="10"/>
      <c r="B505" s="9"/>
      <c r="E505" s="9"/>
    </row>
    <row r="506" spans="1:5" ht="11.25">
      <c r="A506" s="10"/>
      <c r="B506" s="9"/>
      <c r="E506" s="9"/>
    </row>
    <row r="507" spans="1:5" ht="11.25">
      <c r="A507" s="10"/>
      <c r="B507" s="9"/>
      <c r="E507" s="9"/>
    </row>
    <row r="508" spans="1:5" ht="11.25">
      <c r="A508" s="10"/>
      <c r="B508" s="9"/>
      <c r="E508" s="9"/>
    </row>
    <row r="509" spans="1:5" ht="11.25">
      <c r="A509" s="10"/>
      <c r="B509" s="9"/>
      <c r="E509" s="9"/>
    </row>
    <row r="510" spans="1:5" ht="11.25">
      <c r="A510" s="10"/>
      <c r="B510" s="9"/>
      <c r="E510" s="9"/>
    </row>
    <row r="511" spans="1:5" ht="11.25">
      <c r="A511" s="10"/>
      <c r="B511" s="9"/>
      <c r="E511" s="9"/>
    </row>
    <row r="512" spans="1:5" ht="11.25">
      <c r="A512" s="10"/>
      <c r="B512" s="9"/>
      <c r="E512" s="9"/>
    </row>
    <row r="513" spans="1:5" ht="11.25">
      <c r="A513" s="10"/>
      <c r="B513" s="9"/>
      <c r="E513" s="9"/>
    </row>
    <row r="514" spans="1:5" ht="11.25">
      <c r="A514" s="10"/>
      <c r="B514" s="9"/>
      <c r="E514" s="9"/>
    </row>
    <row r="515" spans="1:5" ht="11.25">
      <c r="A515" s="10"/>
      <c r="B515" s="9"/>
      <c r="E515" s="9"/>
    </row>
    <row r="516" spans="1:5" ht="11.25">
      <c r="A516" s="10"/>
      <c r="B516" s="9"/>
      <c r="E516" s="9"/>
    </row>
    <row r="517" spans="1:5" ht="11.25">
      <c r="A517" s="10"/>
      <c r="B517" s="9"/>
      <c r="E517" s="9"/>
    </row>
    <row r="518" spans="1:5" ht="11.25">
      <c r="A518" s="10"/>
      <c r="B518" s="9"/>
      <c r="E518" s="9"/>
    </row>
    <row r="519" spans="1:5" ht="11.25">
      <c r="A519" s="10"/>
      <c r="B519" s="9"/>
      <c r="E519" s="9"/>
    </row>
    <row r="520" spans="1:5" ht="11.25">
      <c r="A520" s="10"/>
      <c r="B520" s="9"/>
      <c r="E520" s="9"/>
    </row>
    <row r="521" spans="1:5" ht="11.25">
      <c r="A521" s="10"/>
      <c r="B521" s="9"/>
      <c r="E521" s="9"/>
    </row>
    <row r="522" spans="1:5" ht="11.25">
      <c r="A522" s="10"/>
      <c r="B522" s="9"/>
      <c r="E522" s="9"/>
    </row>
    <row r="523" spans="1:5" ht="11.25">
      <c r="A523" s="10"/>
      <c r="B523" s="9"/>
      <c r="E523" s="9"/>
    </row>
    <row r="524" spans="1:5" ht="11.25">
      <c r="A524" s="10"/>
      <c r="B524" s="9"/>
      <c r="E524" s="9"/>
    </row>
    <row r="525" spans="1:5" ht="11.25">
      <c r="A525" s="10"/>
      <c r="B525" s="9"/>
      <c r="E525" s="9"/>
    </row>
    <row r="526" spans="1:5" ht="11.25">
      <c r="A526" s="10"/>
      <c r="B526" s="9"/>
      <c r="E526" s="9"/>
    </row>
    <row r="527" spans="1:5" ht="11.25">
      <c r="A527" s="10"/>
      <c r="B527" s="9"/>
      <c r="E527" s="9"/>
    </row>
    <row r="528" spans="1:5" ht="11.25">
      <c r="A528" s="10"/>
      <c r="B528" s="9"/>
      <c r="E528" s="9"/>
    </row>
    <row r="529" spans="1:5" ht="11.25">
      <c r="A529" s="10"/>
      <c r="B529" s="9"/>
      <c r="E529" s="9"/>
    </row>
    <row r="530" spans="1:5" ht="11.25">
      <c r="A530" s="10"/>
      <c r="B530" s="9"/>
      <c r="E530" s="9"/>
    </row>
    <row r="531" spans="1:5" ht="11.25">
      <c r="A531" s="10"/>
      <c r="B531" s="9"/>
      <c r="E531" s="9"/>
    </row>
    <row r="532" spans="1:5" ht="11.25">
      <c r="A532" s="10"/>
      <c r="B532" s="9"/>
      <c r="E532" s="9"/>
    </row>
    <row r="533" spans="1:5" ht="11.25">
      <c r="A533" s="10"/>
      <c r="B533" s="9"/>
      <c r="E533" s="9"/>
    </row>
    <row r="534" spans="1:5" ht="11.25">
      <c r="A534" s="10"/>
      <c r="B534" s="9"/>
      <c r="E534" s="9"/>
    </row>
    <row r="535" spans="1:5" ht="11.25">
      <c r="A535" s="10"/>
      <c r="B535" s="9"/>
      <c r="E535" s="9"/>
    </row>
    <row r="536" spans="1:5" ht="11.25">
      <c r="A536" s="10"/>
      <c r="B536" s="9"/>
      <c r="E536" s="9"/>
    </row>
    <row r="537" spans="1:5" ht="11.25">
      <c r="A537" s="10"/>
      <c r="B537" s="9"/>
      <c r="E537" s="9"/>
    </row>
    <row r="538" spans="1:5" ht="11.25">
      <c r="A538" s="10"/>
      <c r="B538" s="9"/>
      <c r="E538" s="9"/>
    </row>
    <row r="539" spans="1:5" ht="11.25">
      <c r="A539" s="10"/>
      <c r="B539" s="9"/>
      <c r="E539" s="9"/>
    </row>
    <row r="540" spans="1:5" ht="11.25">
      <c r="A540" s="10"/>
      <c r="B540" s="9"/>
      <c r="E540" s="9"/>
    </row>
    <row r="541" spans="1:5" ht="11.25">
      <c r="A541" s="10"/>
      <c r="B541" s="9"/>
      <c r="E541" s="9"/>
    </row>
    <row r="542" spans="1:5" ht="11.25">
      <c r="A542" s="10"/>
      <c r="B542" s="9"/>
      <c r="E542" s="9"/>
    </row>
    <row r="543" spans="1:5" ht="11.25">
      <c r="A543" s="10"/>
      <c r="B543" s="9"/>
      <c r="E543" s="9"/>
    </row>
    <row r="544" spans="1:5" ht="11.25">
      <c r="A544" s="10"/>
      <c r="B544" s="9"/>
      <c r="E544" s="9"/>
    </row>
    <row r="545" spans="1:5" ht="11.25">
      <c r="A545" s="10"/>
      <c r="B545" s="9"/>
      <c r="E545" s="9"/>
    </row>
    <row r="546" spans="1:5" ht="11.25">
      <c r="A546" s="10"/>
      <c r="B546" s="9"/>
      <c r="E546" s="9"/>
    </row>
    <row r="547" spans="1:5" ht="11.25">
      <c r="A547" s="10"/>
      <c r="B547" s="9"/>
      <c r="E547" s="9"/>
    </row>
    <row r="548" spans="1:5" ht="11.25">
      <c r="A548" s="10"/>
      <c r="B548" s="9"/>
      <c r="E548" s="9"/>
    </row>
    <row r="549" spans="1:5" ht="11.25">
      <c r="A549" s="10"/>
      <c r="B549" s="9"/>
      <c r="E549" s="9"/>
    </row>
    <row r="550" spans="1:5" ht="11.25">
      <c r="A550" s="10"/>
      <c r="B550" s="9"/>
      <c r="E550" s="9"/>
    </row>
    <row r="551" spans="1:5" ht="11.25">
      <c r="A551" s="10"/>
      <c r="B551" s="9"/>
      <c r="E551" s="9"/>
    </row>
    <row r="552" spans="1:5" ht="11.25">
      <c r="A552" s="10"/>
      <c r="B552" s="9"/>
      <c r="E552" s="9"/>
    </row>
    <row r="553" spans="1:5" ht="11.25">
      <c r="A553" s="10"/>
      <c r="B553" s="9"/>
      <c r="E553" s="9"/>
    </row>
    <row r="554" spans="1:5" ht="11.25">
      <c r="A554" s="10"/>
      <c r="B554" s="9"/>
      <c r="E554" s="9"/>
    </row>
    <row r="555" spans="1:5" ht="11.25">
      <c r="A555" s="10"/>
      <c r="B555" s="9"/>
      <c r="E555" s="9"/>
    </row>
    <row r="556" spans="1:5" ht="11.25">
      <c r="A556" s="10"/>
      <c r="B556" s="9"/>
      <c r="E556" s="9"/>
    </row>
    <row r="557" spans="1:5" ht="11.25">
      <c r="A557" s="10"/>
      <c r="B557" s="9"/>
      <c r="E557" s="9"/>
    </row>
    <row r="558" spans="1:5" ht="11.25">
      <c r="A558" s="10"/>
      <c r="B558" s="9"/>
      <c r="E558" s="9"/>
    </row>
    <row r="559" spans="1:5" ht="11.25">
      <c r="A559" s="10"/>
      <c r="B559" s="9"/>
      <c r="E559" s="9"/>
    </row>
    <row r="560" spans="1:5" ht="11.25">
      <c r="A560" s="10"/>
      <c r="B560" s="9"/>
      <c r="E560" s="9"/>
    </row>
    <row r="561" spans="1:5" ht="11.25">
      <c r="A561" s="10"/>
      <c r="B561" s="9"/>
      <c r="E561" s="9"/>
    </row>
    <row r="562" spans="1:5" ht="11.25">
      <c r="A562" s="10"/>
      <c r="B562" s="9"/>
      <c r="E562" s="9"/>
    </row>
    <row r="563" spans="1:5" ht="11.25">
      <c r="A563" s="10"/>
      <c r="B563" s="9"/>
      <c r="E563" s="9"/>
    </row>
    <row r="564" spans="1:5" ht="11.25">
      <c r="A564" s="10"/>
      <c r="B564" s="9"/>
      <c r="E564" s="9"/>
    </row>
    <row r="565" spans="1:5" ht="11.25">
      <c r="A565" s="10"/>
      <c r="B565" s="9"/>
      <c r="E565" s="9"/>
    </row>
    <row r="566" spans="1:5" ht="11.25">
      <c r="A566" s="10"/>
      <c r="B566" s="9"/>
      <c r="E566" s="9"/>
    </row>
    <row r="567" spans="1:5" ht="11.25">
      <c r="A567" s="10"/>
      <c r="B567" s="9"/>
      <c r="E567" s="9"/>
    </row>
    <row r="568" spans="1:5" ht="11.25">
      <c r="A568" s="10"/>
      <c r="B568" s="9"/>
      <c r="E568" s="9"/>
    </row>
    <row r="569" spans="1:5" ht="11.25">
      <c r="A569" s="10"/>
      <c r="B569" s="9"/>
      <c r="E569" s="9"/>
    </row>
    <row r="570" spans="1:5" ht="11.25">
      <c r="A570" s="10"/>
      <c r="B570" s="9"/>
      <c r="E570" s="9"/>
    </row>
    <row r="571" spans="1:5" ht="11.25">
      <c r="A571" s="10"/>
      <c r="B571" s="9"/>
      <c r="E571" s="9"/>
    </row>
    <row r="572" spans="1:5" ht="11.25">
      <c r="A572" s="10"/>
      <c r="B572" s="9"/>
      <c r="E572" s="9"/>
    </row>
    <row r="573" spans="1:5" ht="11.25">
      <c r="A573" s="10"/>
      <c r="B573" s="9"/>
      <c r="E573" s="9"/>
    </row>
    <row r="574" spans="1:5" ht="11.25">
      <c r="A574" s="10"/>
      <c r="B574" s="9"/>
      <c r="E574" s="9"/>
    </row>
    <row r="575" spans="1:5" ht="11.25">
      <c r="A575" s="10"/>
      <c r="B575" s="9"/>
      <c r="E575" s="9"/>
    </row>
    <row r="576" spans="1:5" ht="11.25">
      <c r="A576" s="10"/>
      <c r="B576" s="9"/>
      <c r="E576" s="9"/>
    </row>
    <row r="577" spans="1:5" ht="11.25">
      <c r="A577" s="10"/>
      <c r="B577" s="9"/>
      <c r="E577" s="9"/>
    </row>
    <row r="578" spans="1:5" ht="11.25">
      <c r="A578" s="10"/>
      <c r="B578" s="9"/>
      <c r="E578" s="9"/>
    </row>
    <row r="579" spans="1:5" ht="11.25">
      <c r="A579" s="10"/>
      <c r="B579" s="9"/>
      <c r="E579" s="9"/>
    </row>
    <row r="580" spans="1:5" ht="11.25">
      <c r="A580" s="10"/>
      <c r="B580" s="9"/>
      <c r="E580" s="9"/>
    </row>
    <row r="581" spans="1:5" ht="11.25">
      <c r="A581" s="10"/>
      <c r="B581" s="9"/>
      <c r="E581" s="9"/>
    </row>
    <row r="582" spans="1:5" ht="11.25">
      <c r="A582" s="10"/>
      <c r="B582" s="9"/>
      <c r="E582" s="9"/>
    </row>
    <row r="583" spans="1:5" ht="11.25">
      <c r="A583" s="10"/>
      <c r="B583" s="9"/>
      <c r="E583" s="9"/>
    </row>
    <row r="584" spans="1:5" ht="11.25">
      <c r="A584" s="10"/>
      <c r="B584" s="9"/>
      <c r="E584" s="9"/>
    </row>
    <row r="585" spans="1:5" ht="11.25">
      <c r="A585" s="10"/>
      <c r="B585" s="9"/>
      <c r="E585" s="9"/>
    </row>
    <row r="586" spans="1:5" ht="11.25">
      <c r="A586" s="10"/>
      <c r="B586" s="9"/>
      <c r="E586" s="9"/>
    </row>
    <row r="587" spans="1:5" ht="11.25">
      <c r="A587" s="10"/>
      <c r="B587" s="9"/>
      <c r="E587" s="9"/>
    </row>
    <row r="588" spans="1:5" ht="11.25">
      <c r="A588" s="10"/>
      <c r="B588" s="9"/>
      <c r="E588" s="9"/>
    </row>
    <row r="589" spans="1:5" ht="11.25">
      <c r="A589" s="10"/>
      <c r="B589" s="9"/>
      <c r="E589" s="9"/>
    </row>
    <row r="590" spans="1:5" ht="11.25">
      <c r="A590" s="10"/>
      <c r="B590" s="9"/>
      <c r="E590" s="9"/>
    </row>
    <row r="591" spans="1:5" ht="11.25">
      <c r="A591" s="10"/>
      <c r="B591" s="9"/>
      <c r="E591" s="9"/>
    </row>
    <row r="592" spans="1:5" ht="11.25">
      <c r="A592" s="10"/>
      <c r="B592" s="9"/>
      <c r="E592" s="9"/>
    </row>
    <row r="593" spans="1:5" ht="11.25">
      <c r="A593" s="10"/>
      <c r="B593" s="9"/>
      <c r="E593" s="9"/>
    </row>
    <row r="594" spans="1:5" ht="11.25">
      <c r="A594" s="10"/>
      <c r="B594" s="9"/>
      <c r="E594" s="9"/>
    </row>
    <row r="595" spans="1:5" ht="11.25">
      <c r="A595" s="10"/>
      <c r="B595" s="9"/>
      <c r="E595" s="9"/>
    </row>
    <row r="596" ht="11.25">
      <c r="A596" s="10"/>
    </row>
    <row r="597" ht="11.25">
      <c r="A597" s="10"/>
    </row>
    <row r="598" ht="11.25">
      <c r="A598" s="10"/>
    </row>
    <row r="599" ht="11.25">
      <c r="A599" s="10"/>
    </row>
    <row r="600" ht="11.25">
      <c r="A600" s="10"/>
    </row>
    <row r="601" ht="11.25">
      <c r="A601" s="10"/>
    </row>
    <row r="602" ht="11.25">
      <c r="A602" s="10"/>
    </row>
    <row r="603" ht="11.25">
      <c r="A603" s="10"/>
    </row>
    <row r="604" ht="11.25">
      <c r="A604" s="10"/>
    </row>
    <row r="605" ht="11.25">
      <c r="A605" s="10"/>
    </row>
    <row r="606" ht="11.25">
      <c r="A606" s="10"/>
    </row>
    <row r="607" ht="11.25">
      <c r="A607" s="10"/>
    </row>
    <row r="608" ht="11.25">
      <c r="A608" s="10"/>
    </row>
    <row r="609" ht="11.25">
      <c r="A609" s="10"/>
    </row>
    <row r="610" ht="11.25">
      <c r="A610" s="10"/>
    </row>
    <row r="611" ht="11.25">
      <c r="A611" s="10"/>
    </row>
    <row r="612" ht="11.25">
      <c r="A612" s="10"/>
    </row>
    <row r="613" ht="11.25">
      <c r="A613" s="10"/>
    </row>
    <row r="614" ht="11.25">
      <c r="A614" s="10"/>
    </row>
    <row r="615" ht="11.25">
      <c r="A615" s="10"/>
    </row>
    <row r="616" ht="11.25">
      <c r="A616" s="10"/>
    </row>
    <row r="617" ht="11.25">
      <c r="A617" s="10"/>
    </row>
    <row r="618" ht="11.25">
      <c r="A618" s="10"/>
    </row>
    <row r="619" ht="11.25">
      <c r="A619" s="10"/>
    </row>
    <row r="620" ht="11.25">
      <c r="A620" s="10"/>
    </row>
    <row r="621" ht="11.25">
      <c r="A621" s="10"/>
    </row>
    <row r="622" ht="11.25">
      <c r="A622" s="10"/>
    </row>
    <row r="623" ht="11.25">
      <c r="A623" s="10"/>
    </row>
    <row r="624" ht="11.25">
      <c r="A624" s="10"/>
    </row>
    <row r="625" ht="11.25">
      <c r="A625" s="10"/>
    </row>
    <row r="626" ht="11.25">
      <c r="A626" s="10"/>
    </row>
    <row r="627" ht="11.25">
      <c r="A627" s="10"/>
    </row>
    <row r="628" ht="11.25">
      <c r="A628" s="10"/>
    </row>
    <row r="629" ht="11.25">
      <c r="A629" s="10"/>
    </row>
    <row r="630" ht="11.25">
      <c r="A630" s="10"/>
    </row>
    <row r="631" ht="11.25">
      <c r="A631" s="10"/>
    </row>
    <row r="632" ht="11.25">
      <c r="A632" s="10"/>
    </row>
    <row r="633" ht="11.25">
      <c r="A633" s="10"/>
    </row>
    <row r="634" ht="11.25">
      <c r="A634" s="10"/>
    </row>
    <row r="635" ht="11.25">
      <c r="A635" s="10"/>
    </row>
    <row r="636" ht="11.25">
      <c r="A636" s="10"/>
    </row>
    <row r="637" ht="11.25">
      <c r="A637" s="10"/>
    </row>
    <row r="638" ht="11.25">
      <c r="A638" s="10"/>
    </row>
    <row r="639" ht="11.25">
      <c r="A639" s="10"/>
    </row>
    <row r="640" ht="11.25">
      <c r="A640" s="10"/>
    </row>
    <row r="641" ht="11.25">
      <c r="A641" s="10"/>
    </row>
    <row r="642" ht="11.25">
      <c r="A642" s="10"/>
    </row>
    <row r="643" ht="11.25">
      <c r="A643" s="10"/>
    </row>
    <row r="644" ht="11.25">
      <c r="A644" s="10"/>
    </row>
    <row r="645" ht="11.25">
      <c r="A645" s="10"/>
    </row>
    <row r="646" ht="11.25">
      <c r="A646" s="10"/>
    </row>
    <row r="647" ht="11.25">
      <c r="A647" s="10"/>
    </row>
    <row r="648" ht="11.25">
      <c r="A648" s="10"/>
    </row>
    <row r="649" ht="11.25">
      <c r="A649" s="10"/>
    </row>
    <row r="650" ht="11.25">
      <c r="A650" s="10"/>
    </row>
    <row r="651" ht="11.25">
      <c r="A651" s="10"/>
    </row>
    <row r="652" ht="11.25">
      <c r="A652" s="10"/>
    </row>
    <row r="653" ht="11.25">
      <c r="A653" s="10"/>
    </row>
    <row r="654" ht="11.25">
      <c r="A654" s="10"/>
    </row>
    <row r="655" ht="11.25">
      <c r="A655" s="10"/>
    </row>
    <row r="656" ht="11.25">
      <c r="A656" s="10"/>
    </row>
    <row r="657" ht="11.25">
      <c r="A657" s="10"/>
    </row>
    <row r="658" ht="11.25">
      <c r="A658" s="10"/>
    </row>
    <row r="659" ht="11.25">
      <c r="A659" s="10"/>
    </row>
    <row r="660" ht="11.25">
      <c r="A660" s="10"/>
    </row>
    <row r="661" ht="11.25">
      <c r="A661" s="10"/>
    </row>
    <row r="662" ht="11.25">
      <c r="A662" s="10"/>
    </row>
    <row r="663" ht="11.25">
      <c r="A663" s="10"/>
    </row>
    <row r="664" ht="11.25">
      <c r="A664" s="10"/>
    </row>
    <row r="665" ht="11.25">
      <c r="A665" s="10"/>
    </row>
    <row r="666" ht="11.25">
      <c r="A666" s="10"/>
    </row>
    <row r="667" ht="11.25">
      <c r="A667" s="10"/>
    </row>
    <row r="668" ht="11.25">
      <c r="A668" s="10"/>
    </row>
    <row r="669" ht="11.25">
      <c r="A669" s="10"/>
    </row>
    <row r="670" ht="11.25">
      <c r="A670" s="10"/>
    </row>
    <row r="671" ht="11.25">
      <c r="A671" s="10"/>
    </row>
    <row r="672" ht="11.25">
      <c r="A672" s="10"/>
    </row>
    <row r="673" ht="11.25">
      <c r="A673" s="10"/>
    </row>
    <row r="674" ht="11.25">
      <c r="A674" s="10"/>
    </row>
    <row r="675" ht="11.25">
      <c r="A675" s="10"/>
    </row>
    <row r="676" ht="11.25">
      <c r="A676" s="10"/>
    </row>
    <row r="677" ht="11.25">
      <c r="A677" s="10"/>
    </row>
    <row r="678" ht="11.25">
      <c r="A678" s="10"/>
    </row>
    <row r="679" ht="11.25">
      <c r="A679" s="10"/>
    </row>
    <row r="680" ht="11.25">
      <c r="A680" s="10"/>
    </row>
    <row r="681" ht="11.25">
      <c r="A681" s="10"/>
    </row>
    <row r="682" ht="11.25">
      <c r="A682" s="10"/>
    </row>
    <row r="683" ht="11.25">
      <c r="A683" s="10"/>
    </row>
    <row r="684" ht="11.25">
      <c r="A684" s="10"/>
    </row>
    <row r="685" ht="11.25">
      <c r="A685" s="10"/>
    </row>
    <row r="686" ht="11.25">
      <c r="A686" s="10"/>
    </row>
    <row r="687" ht="11.25">
      <c r="A687" s="10"/>
    </row>
    <row r="688" ht="11.25">
      <c r="A688" s="10"/>
    </row>
    <row r="689" ht="11.25">
      <c r="A689" s="10"/>
    </row>
    <row r="690" ht="11.25">
      <c r="A690" s="10"/>
    </row>
    <row r="691" ht="11.25">
      <c r="A691" s="10"/>
    </row>
    <row r="692" ht="11.25">
      <c r="A692" s="10"/>
    </row>
    <row r="693" ht="11.25">
      <c r="A693" s="10"/>
    </row>
    <row r="694" ht="11.25">
      <c r="A694" s="10"/>
    </row>
    <row r="695" ht="11.25">
      <c r="A695" s="10"/>
    </row>
    <row r="696" ht="11.25">
      <c r="A696" s="10"/>
    </row>
    <row r="697" ht="11.25">
      <c r="A697" s="10"/>
    </row>
    <row r="698" ht="11.25">
      <c r="A698" s="10"/>
    </row>
    <row r="699" ht="11.25">
      <c r="A699" s="10"/>
    </row>
    <row r="700" ht="11.25">
      <c r="A700" s="10"/>
    </row>
    <row r="701" ht="11.25">
      <c r="A701" s="10"/>
    </row>
    <row r="702" ht="11.25">
      <c r="A702" s="10"/>
    </row>
    <row r="703" ht="11.25">
      <c r="A703" s="10"/>
    </row>
    <row r="704" ht="11.25">
      <c r="A704" s="10"/>
    </row>
    <row r="705" ht="11.25">
      <c r="A705" s="10"/>
    </row>
    <row r="706" ht="11.25">
      <c r="A706" s="10"/>
    </row>
    <row r="707" ht="11.25">
      <c r="A707" s="10"/>
    </row>
    <row r="708" ht="11.25">
      <c r="A708" s="10"/>
    </row>
    <row r="709" ht="11.25">
      <c r="A709" s="10"/>
    </row>
    <row r="710" ht="11.25">
      <c r="A710" s="10"/>
    </row>
    <row r="711" ht="11.25">
      <c r="A711" s="10"/>
    </row>
    <row r="712" ht="11.25">
      <c r="A712" s="10"/>
    </row>
    <row r="713" ht="11.25">
      <c r="A713" s="10"/>
    </row>
    <row r="714" ht="11.25">
      <c r="A714" s="10"/>
    </row>
    <row r="715" ht="11.25">
      <c r="A715" s="10"/>
    </row>
    <row r="716" ht="11.25">
      <c r="A716" s="10"/>
    </row>
    <row r="717" ht="11.25">
      <c r="A717" s="10"/>
    </row>
    <row r="718" ht="11.25">
      <c r="A718" s="10"/>
    </row>
    <row r="719" ht="11.25">
      <c r="A719" s="10"/>
    </row>
    <row r="720" ht="11.25">
      <c r="A720" s="10"/>
    </row>
    <row r="721" ht="11.25">
      <c r="A721" s="10"/>
    </row>
    <row r="722" ht="11.25">
      <c r="A722" s="10"/>
    </row>
    <row r="723" ht="11.25">
      <c r="A723" s="10"/>
    </row>
    <row r="724" ht="11.25">
      <c r="A724" s="10"/>
    </row>
    <row r="725" ht="11.25">
      <c r="A725" s="10"/>
    </row>
    <row r="726" ht="11.25">
      <c r="A726" s="10"/>
    </row>
    <row r="727" ht="11.25">
      <c r="A727" s="10"/>
    </row>
    <row r="728" ht="11.25">
      <c r="A728" s="10"/>
    </row>
    <row r="729" ht="11.25">
      <c r="A729" s="10"/>
    </row>
    <row r="730" ht="11.25">
      <c r="A730" s="10"/>
    </row>
    <row r="731" ht="11.25">
      <c r="A731" s="10"/>
    </row>
    <row r="732" ht="11.25">
      <c r="A732" s="10"/>
    </row>
    <row r="733" ht="11.25">
      <c r="A733" s="10"/>
    </row>
    <row r="734" ht="11.25">
      <c r="A734" s="10"/>
    </row>
    <row r="735" ht="11.25">
      <c r="A735" s="10"/>
    </row>
    <row r="736" ht="11.25">
      <c r="A736" s="10"/>
    </row>
    <row r="737" ht="11.25">
      <c r="A737" s="10"/>
    </row>
    <row r="738" ht="11.25">
      <c r="A738" s="10"/>
    </row>
    <row r="739" ht="11.25">
      <c r="A739" s="10"/>
    </row>
    <row r="740" ht="11.25">
      <c r="A740" s="10"/>
    </row>
    <row r="741" ht="11.25">
      <c r="A741" s="10"/>
    </row>
    <row r="742" ht="11.25">
      <c r="A742" s="10"/>
    </row>
    <row r="743" ht="11.25">
      <c r="A743" s="10"/>
    </row>
    <row r="744" ht="11.25">
      <c r="A744" s="10"/>
    </row>
    <row r="745" ht="11.25">
      <c r="A745" s="10"/>
    </row>
    <row r="746" ht="11.25">
      <c r="A746" s="10"/>
    </row>
    <row r="747" ht="11.25">
      <c r="A747" s="10"/>
    </row>
    <row r="748" ht="11.25">
      <c r="A748" s="10"/>
    </row>
    <row r="749" ht="11.25">
      <c r="A749" s="10"/>
    </row>
    <row r="750" ht="11.25">
      <c r="A750" s="10"/>
    </row>
    <row r="751" ht="11.25">
      <c r="A751" s="10"/>
    </row>
    <row r="752" ht="11.25">
      <c r="A752" s="10"/>
    </row>
    <row r="753" ht="11.25">
      <c r="A753" s="10"/>
    </row>
    <row r="754" ht="11.25">
      <c r="A754" s="10"/>
    </row>
    <row r="755" ht="11.25">
      <c r="A755" s="10"/>
    </row>
    <row r="756" ht="11.25">
      <c r="A756" s="10"/>
    </row>
    <row r="757" ht="11.25">
      <c r="A757" s="10"/>
    </row>
    <row r="758" ht="11.25">
      <c r="A758" s="10"/>
    </row>
    <row r="759" ht="11.25">
      <c r="A759" s="10"/>
    </row>
    <row r="760" ht="11.25">
      <c r="A760" s="10"/>
    </row>
    <row r="761" ht="11.25">
      <c r="A761" s="10"/>
    </row>
    <row r="762" ht="11.25">
      <c r="A762" s="10"/>
    </row>
    <row r="763" ht="11.25">
      <c r="A763" s="10"/>
    </row>
    <row r="764" ht="11.25">
      <c r="A764" s="10"/>
    </row>
    <row r="765" ht="11.25">
      <c r="A765" s="10"/>
    </row>
    <row r="766" ht="11.25">
      <c r="A766" s="10"/>
    </row>
    <row r="767" ht="11.25">
      <c r="A767" s="10"/>
    </row>
    <row r="768" ht="11.25">
      <c r="A768" s="10"/>
    </row>
    <row r="769" ht="11.25">
      <c r="A769" s="10"/>
    </row>
    <row r="770" ht="11.25">
      <c r="A770" s="10"/>
    </row>
    <row r="771" ht="11.25">
      <c r="A771" s="10"/>
    </row>
    <row r="772" ht="11.25">
      <c r="A772" s="10"/>
    </row>
    <row r="773" ht="11.25">
      <c r="A773" s="10"/>
    </row>
    <row r="774" ht="11.25">
      <c r="A774" s="10"/>
    </row>
    <row r="775" ht="11.25">
      <c r="A775" s="10"/>
    </row>
    <row r="776" ht="11.25">
      <c r="A776" s="10"/>
    </row>
    <row r="777" ht="11.25">
      <c r="A777" s="10"/>
    </row>
    <row r="778" ht="11.25">
      <c r="A778" s="10"/>
    </row>
    <row r="779" ht="11.25">
      <c r="A779" s="10"/>
    </row>
    <row r="780" ht="11.25">
      <c r="A780" s="10"/>
    </row>
    <row r="781" ht="11.25">
      <c r="A781" s="10"/>
    </row>
    <row r="782" ht="11.25">
      <c r="A782" s="10"/>
    </row>
    <row r="783" ht="11.25">
      <c r="A783" s="10"/>
    </row>
    <row r="784" ht="11.25">
      <c r="A784" s="10"/>
    </row>
    <row r="785" ht="11.25">
      <c r="A785" s="10"/>
    </row>
    <row r="786" ht="11.25">
      <c r="A786" s="10"/>
    </row>
    <row r="787" ht="11.25">
      <c r="A787" s="10"/>
    </row>
    <row r="788" ht="11.25">
      <c r="A788" s="10"/>
    </row>
    <row r="789" ht="11.25">
      <c r="A789" s="10"/>
    </row>
    <row r="790" ht="11.25">
      <c r="A790" s="10"/>
    </row>
    <row r="791" ht="11.25">
      <c r="A791" s="10"/>
    </row>
    <row r="792" ht="11.25">
      <c r="A792" s="10"/>
    </row>
    <row r="793" ht="11.25">
      <c r="A793" s="10"/>
    </row>
    <row r="794" ht="11.25">
      <c r="A794" s="10"/>
    </row>
    <row r="795" ht="11.25">
      <c r="A795" s="10"/>
    </row>
    <row r="796" ht="11.25">
      <c r="A796" s="10"/>
    </row>
    <row r="797" ht="11.25">
      <c r="A797" s="10"/>
    </row>
    <row r="798" ht="11.25">
      <c r="A798" s="10"/>
    </row>
    <row r="799" ht="11.25">
      <c r="A799" s="10"/>
    </row>
    <row r="800" ht="11.25">
      <c r="A800" s="10"/>
    </row>
    <row r="801" ht="11.25">
      <c r="A801" s="10"/>
    </row>
    <row r="802" ht="11.25">
      <c r="A802" s="10"/>
    </row>
    <row r="803" ht="11.25">
      <c r="A803" s="10"/>
    </row>
    <row r="804" ht="11.25">
      <c r="A804" s="10"/>
    </row>
    <row r="805" ht="11.25">
      <c r="A805" s="10"/>
    </row>
    <row r="806" ht="11.25">
      <c r="A806" s="10"/>
    </row>
    <row r="807" ht="11.25">
      <c r="A807" s="10"/>
    </row>
    <row r="808" ht="11.25">
      <c r="A808" s="10"/>
    </row>
    <row r="809" ht="11.25">
      <c r="A809" s="10"/>
    </row>
    <row r="810" ht="11.25">
      <c r="A810" s="10"/>
    </row>
    <row r="811" ht="11.25">
      <c r="A811" s="10"/>
    </row>
    <row r="812" ht="11.25">
      <c r="A812" s="10"/>
    </row>
    <row r="813" ht="11.25">
      <c r="A813" s="10"/>
    </row>
    <row r="814" ht="11.25">
      <c r="A814" s="10"/>
    </row>
    <row r="815" ht="11.25">
      <c r="A815" s="10"/>
    </row>
    <row r="816" ht="11.25">
      <c r="A816" s="10"/>
    </row>
    <row r="817" ht="11.25">
      <c r="A817" s="10"/>
    </row>
    <row r="818" ht="11.25">
      <c r="A818" s="10"/>
    </row>
    <row r="819" ht="11.25">
      <c r="A819" s="10"/>
    </row>
    <row r="820" ht="11.25">
      <c r="A820" s="10"/>
    </row>
    <row r="821" ht="11.25">
      <c r="A821" s="10"/>
    </row>
    <row r="822" ht="11.25">
      <c r="A822" s="10"/>
    </row>
    <row r="823" ht="11.25">
      <c r="A823" s="10"/>
    </row>
    <row r="824" ht="11.25">
      <c r="A824" s="10"/>
    </row>
    <row r="825" ht="11.25">
      <c r="A825" s="10"/>
    </row>
    <row r="826" ht="11.25">
      <c r="A826" s="10"/>
    </row>
    <row r="827" ht="11.25">
      <c r="A827" s="10"/>
    </row>
    <row r="828" ht="11.25">
      <c r="A828" s="10"/>
    </row>
    <row r="829" ht="11.25">
      <c r="A829" s="10"/>
    </row>
    <row r="830" ht="11.25">
      <c r="A830" s="10"/>
    </row>
    <row r="831" ht="11.25">
      <c r="A831" s="10"/>
    </row>
    <row r="832" ht="11.25">
      <c r="A832" s="10"/>
    </row>
    <row r="833" ht="11.25">
      <c r="A833" s="10"/>
    </row>
    <row r="834" ht="11.25">
      <c r="A834" s="10"/>
    </row>
    <row r="835" ht="11.25">
      <c r="A835" s="10"/>
    </row>
    <row r="836" ht="11.25">
      <c r="A836" s="10"/>
    </row>
    <row r="837" ht="11.25">
      <c r="A837" s="10"/>
    </row>
    <row r="838" ht="11.25">
      <c r="A838" s="10"/>
    </row>
    <row r="839" ht="11.25">
      <c r="A839" s="10"/>
    </row>
    <row r="840" ht="11.25">
      <c r="A840" s="10"/>
    </row>
    <row r="841" ht="11.25">
      <c r="A841" s="10"/>
    </row>
    <row r="842" ht="11.25">
      <c r="A842" s="10"/>
    </row>
    <row r="843" ht="11.25">
      <c r="A843" s="10"/>
    </row>
    <row r="844" ht="11.25">
      <c r="A844" s="10"/>
    </row>
    <row r="845" ht="11.25">
      <c r="A845" s="10"/>
    </row>
    <row r="846" ht="11.25">
      <c r="A846" s="10"/>
    </row>
    <row r="847" ht="11.25">
      <c r="A847" s="10"/>
    </row>
    <row r="848" ht="11.25">
      <c r="A848" s="10"/>
    </row>
    <row r="849" ht="11.25">
      <c r="A849" s="10"/>
    </row>
    <row r="850" ht="11.25">
      <c r="A850" s="10"/>
    </row>
    <row r="851" ht="11.25">
      <c r="A851" s="10"/>
    </row>
    <row r="852" ht="11.25">
      <c r="A852" s="10"/>
    </row>
    <row r="853" ht="11.25">
      <c r="A853" s="10"/>
    </row>
    <row r="854" ht="11.25">
      <c r="A854" s="10"/>
    </row>
    <row r="855" ht="11.25">
      <c r="A855" s="10"/>
    </row>
    <row r="856" ht="11.25">
      <c r="A856" s="10"/>
    </row>
    <row r="857" ht="11.25">
      <c r="A857" s="10"/>
    </row>
    <row r="858" ht="11.25">
      <c r="A858" s="10"/>
    </row>
    <row r="859" ht="11.25">
      <c r="A859" s="10"/>
    </row>
    <row r="860" ht="11.25">
      <c r="A860" s="10"/>
    </row>
    <row r="861" ht="11.25">
      <c r="A861" s="10"/>
    </row>
    <row r="862" ht="11.25">
      <c r="A862" s="10"/>
    </row>
    <row r="863" ht="11.25">
      <c r="A863" s="10"/>
    </row>
    <row r="864" ht="11.25">
      <c r="A864" s="10"/>
    </row>
    <row r="865" ht="11.25">
      <c r="A865" s="10"/>
    </row>
    <row r="866" ht="11.25">
      <c r="A866" s="10"/>
    </row>
    <row r="867" ht="11.25">
      <c r="A867" s="10"/>
    </row>
    <row r="868" ht="11.25">
      <c r="A868" s="10"/>
    </row>
    <row r="869" ht="11.25">
      <c r="A869" s="10"/>
    </row>
    <row r="870" ht="11.25">
      <c r="A870" s="10"/>
    </row>
    <row r="871" ht="11.25">
      <c r="A871" s="10"/>
    </row>
    <row r="872" ht="11.25">
      <c r="A872" s="10"/>
    </row>
    <row r="873" ht="11.25">
      <c r="A873" s="10"/>
    </row>
    <row r="874" ht="11.25">
      <c r="A874" s="10"/>
    </row>
    <row r="875" ht="11.25">
      <c r="A875" s="10"/>
    </row>
    <row r="876" ht="11.25">
      <c r="A876" s="10"/>
    </row>
    <row r="877" ht="11.25">
      <c r="A877" s="10"/>
    </row>
    <row r="878" ht="11.25">
      <c r="A878" s="10"/>
    </row>
    <row r="879" ht="11.25">
      <c r="A879" s="10"/>
    </row>
    <row r="880" ht="11.25">
      <c r="A880" s="10"/>
    </row>
    <row r="881" ht="11.25">
      <c r="A881" s="10"/>
    </row>
    <row r="882" ht="11.25">
      <c r="A882" s="10"/>
    </row>
    <row r="883" ht="11.25">
      <c r="A883" s="10"/>
    </row>
    <row r="884" ht="11.25">
      <c r="A884" s="10"/>
    </row>
    <row r="885" ht="11.25">
      <c r="A885" s="10"/>
    </row>
    <row r="886" ht="11.25">
      <c r="A886" s="10"/>
    </row>
    <row r="887" ht="11.25">
      <c r="A887" s="10"/>
    </row>
    <row r="888" ht="11.25">
      <c r="A888" s="10"/>
    </row>
    <row r="889" ht="11.25">
      <c r="A889" s="10"/>
    </row>
    <row r="890" ht="11.25">
      <c r="A890" s="10"/>
    </row>
    <row r="891" ht="11.25">
      <c r="A891" s="10"/>
    </row>
    <row r="892" ht="11.25">
      <c r="A892" s="10"/>
    </row>
    <row r="893" ht="11.25">
      <c r="A893" s="10"/>
    </row>
    <row r="894" ht="11.25">
      <c r="A894" s="10"/>
    </row>
    <row r="895" ht="11.25">
      <c r="A895" s="10"/>
    </row>
    <row r="896" ht="11.25">
      <c r="A896" s="10"/>
    </row>
    <row r="897" ht="11.25">
      <c r="A897" s="10"/>
    </row>
    <row r="898" ht="11.25">
      <c r="A898" s="10"/>
    </row>
    <row r="899" ht="11.25">
      <c r="A899" s="10"/>
    </row>
    <row r="900" ht="11.25">
      <c r="A900" s="10"/>
    </row>
    <row r="901" ht="11.25">
      <c r="A901" s="10"/>
    </row>
    <row r="902" ht="11.25">
      <c r="A902" s="10"/>
    </row>
    <row r="903" ht="11.25">
      <c r="A903" s="10"/>
    </row>
    <row r="904" ht="11.25">
      <c r="A904" s="10"/>
    </row>
    <row r="905" ht="11.25">
      <c r="A905" s="10"/>
    </row>
    <row r="906" ht="11.25">
      <c r="A906" s="10"/>
    </row>
    <row r="907" ht="11.25">
      <c r="A907" s="10"/>
    </row>
    <row r="908" ht="11.25">
      <c r="A908" s="10"/>
    </row>
    <row r="909" ht="11.25">
      <c r="A909" s="10"/>
    </row>
    <row r="910" ht="11.25">
      <c r="A910" s="10"/>
    </row>
    <row r="911" ht="11.25">
      <c r="A911" s="10"/>
    </row>
    <row r="912" ht="11.25">
      <c r="A912" s="10"/>
    </row>
    <row r="913" ht="11.25">
      <c r="A913" s="10"/>
    </row>
    <row r="914" ht="11.25">
      <c r="A914" s="10"/>
    </row>
    <row r="915" ht="11.25">
      <c r="A915" s="10"/>
    </row>
    <row r="916" ht="11.25">
      <c r="A916" s="10"/>
    </row>
    <row r="917" ht="11.25">
      <c r="A917" s="10"/>
    </row>
    <row r="918" ht="11.25">
      <c r="A918" s="10"/>
    </row>
    <row r="919" ht="11.25">
      <c r="A919" s="10"/>
    </row>
    <row r="920" ht="11.25">
      <c r="A920" s="10"/>
    </row>
    <row r="921" ht="11.25">
      <c r="A921" s="10"/>
    </row>
    <row r="922" ht="11.25">
      <c r="A922" s="10"/>
    </row>
    <row r="923" ht="11.25">
      <c r="A923" s="10"/>
    </row>
    <row r="924" ht="11.25">
      <c r="A924" s="10"/>
    </row>
    <row r="925" ht="11.25">
      <c r="A925" s="10"/>
    </row>
    <row r="926" ht="11.25">
      <c r="A926" s="10"/>
    </row>
    <row r="927" ht="11.25">
      <c r="A927" s="10"/>
    </row>
    <row r="928" ht="11.25">
      <c r="A928" s="10"/>
    </row>
    <row r="929" ht="11.25">
      <c r="A929" s="10"/>
    </row>
    <row r="930" ht="11.25">
      <c r="A930" s="10"/>
    </row>
    <row r="931" ht="11.25">
      <c r="A931" s="10"/>
    </row>
    <row r="932" ht="11.25">
      <c r="A932" s="10"/>
    </row>
    <row r="933" ht="11.25">
      <c r="A933" s="10"/>
    </row>
    <row r="934" ht="11.25">
      <c r="A934" s="10"/>
    </row>
    <row r="935" ht="11.25">
      <c r="A935" s="10"/>
    </row>
    <row r="936" ht="11.25">
      <c r="A936" s="10"/>
    </row>
    <row r="937" ht="11.25">
      <c r="A937" s="10"/>
    </row>
    <row r="938" ht="11.25">
      <c r="A938" s="10"/>
    </row>
    <row r="939" ht="11.25">
      <c r="A939" s="10"/>
    </row>
    <row r="940" ht="11.25">
      <c r="A940" s="10"/>
    </row>
    <row r="941" ht="11.25">
      <c r="A941" s="10"/>
    </row>
    <row r="942" ht="11.25">
      <c r="A942" s="10"/>
    </row>
    <row r="943" ht="11.25">
      <c r="A943" s="10"/>
    </row>
    <row r="944" ht="11.25">
      <c r="A944" s="10"/>
    </row>
    <row r="945" ht="11.25">
      <c r="A945" s="10"/>
    </row>
    <row r="946" ht="11.25">
      <c r="A946" s="10"/>
    </row>
    <row r="947" ht="11.25">
      <c r="A947" s="10"/>
    </row>
    <row r="948" ht="11.25">
      <c r="A948" s="10"/>
    </row>
    <row r="949" ht="11.25">
      <c r="A949" s="10"/>
    </row>
    <row r="950" ht="11.25">
      <c r="A950" s="10"/>
    </row>
    <row r="951" ht="11.25">
      <c r="A951" s="10"/>
    </row>
    <row r="952" ht="11.25">
      <c r="A952" s="10"/>
    </row>
    <row r="953" ht="11.25">
      <c r="A953" s="10"/>
    </row>
    <row r="954" ht="11.25">
      <c r="A954" s="10"/>
    </row>
    <row r="955" ht="11.25">
      <c r="A955" s="10"/>
    </row>
    <row r="956" ht="11.25">
      <c r="A956" s="10"/>
    </row>
    <row r="957" ht="11.25">
      <c r="A957" s="10"/>
    </row>
    <row r="958" ht="11.25">
      <c r="A958" s="10"/>
    </row>
    <row r="959" ht="11.25">
      <c r="A959" s="10"/>
    </row>
    <row r="960" ht="11.25">
      <c r="A960" s="10"/>
    </row>
    <row r="961" ht="11.25">
      <c r="A961" s="10"/>
    </row>
    <row r="962" ht="11.25">
      <c r="A962" s="10"/>
    </row>
    <row r="963" ht="11.25">
      <c r="A963" s="10"/>
    </row>
    <row r="964" ht="11.25">
      <c r="A964" s="10"/>
    </row>
    <row r="965" ht="11.25">
      <c r="A965" s="10"/>
    </row>
    <row r="966" ht="11.25">
      <c r="A966" s="10"/>
    </row>
    <row r="967" ht="11.25">
      <c r="A967" s="10"/>
    </row>
    <row r="968" ht="11.25">
      <c r="A968" s="10"/>
    </row>
    <row r="969" ht="11.25">
      <c r="A969" s="10"/>
    </row>
    <row r="970" ht="11.25">
      <c r="A970" s="10"/>
    </row>
    <row r="971" ht="11.25">
      <c r="A971" s="10"/>
    </row>
    <row r="972" ht="11.25">
      <c r="A972" s="10"/>
    </row>
    <row r="973" ht="11.25">
      <c r="A973" s="10"/>
    </row>
    <row r="974" ht="11.25">
      <c r="A974" s="10"/>
    </row>
    <row r="975" ht="11.25">
      <c r="A975" s="10"/>
    </row>
    <row r="976" ht="11.25">
      <c r="A976" s="10"/>
    </row>
    <row r="977" ht="11.25">
      <c r="A977" s="10"/>
    </row>
    <row r="978" ht="11.25">
      <c r="A978" s="10"/>
    </row>
    <row r="979" ht="11.25">
      <c r="A979" s="10"/>
    </row>
    <row r="980" ht="11.25">
      <c r="A980" s="10"/>
    </row>
    <row r="981" ht="11.25">
      <c r="A981" s="10"/>
    </row>
    <row r="982" ht="11.25">
      <c r="A982" s="10"/>
    </row>
    <row r="983" ht="11.25">
      <c r="A983" s="10"/>
    </row>
    <row r="984" ht="11.25">
      <c r="A984" s="10"/>
    </row>
    <row r="985" ht="11.25">
      <c r="A985" s="10"/>
    </row>
    <row r="986" ht="11.25">
      <c r="A986" s="10"/>
    </row>
    <row r="987" ht="11.25">
      <c r="A987" s="10"/>
    </row>
    <row r="988" ht="11.25">
      <c r="A988" s="10"/>
    </row>
    <row r="989" ht="11.25">
      <c r="A989" s="10"/>
    </row>
    <row r="990" ht="11.25">
      <c r="A990" s="10"/>
    </row>
    <row r="991" ht="11.25">
      <c r="A991" s="10"/>
    </row>
    <row r="992" ht="11.25">
      <c r="A992" s="10"/>
    </row>
    <row r="993" ht="11.25">
      <c r="A993" s="10"/>
    </row>
  </sheetData>
  <sheetProtection sheet="1" objects="1" scenarios="1"/>
  <mergeCells count="2">
    <mergeCell ref="A11:I11"/>
    <mergeCell ref="A22:I22"/>
  </mergeCells>
  <printOptions/>
  <pageMargins left="0.35433070866141736" right="0.35433070866141736" top="0" bottom="0" header="0" footer="0"/>
  <pageSetup fitToHeight="1" fitToWidth="1" horizontalDpi="600" verticalDpi="600" orientation="portrait" paperSize="9" scale="73" r:id="rId1"/>
  <headerFooter alignWithMargins="0">
    <oddFooter>&amp;L&amp;7&amp;K01+049Source: ONS, Crown Copyright&amp;R&amp;7&amp;K01+049Transportation &amp; Connectivity, Economy Directorate, www,birmingham.gov.uk/census, brenda.henry@birmingham.gov.uk, 0121 303 4208</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N595"/>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4.28125" style="2" customWidth="1"/>
    <col min="2" max="2" width="10.421875" style="3" customWidth="1"/>
    <col min="3" max="3" width="10.28125" style="3" customWidth="1"/>
    <col min="4" max="4" width="9.421875" style="3" customWidth="1"/>
    <col min="5" max="5" width="9.57421875" style="3" customWidth="1"/>
    <col min="6" max="6" width="10.140625" style="3" customWidth="1"/>
    <col min="7" max="7" width="9.8515625" style="3" customWidth="1"/>
    <col min="8" max="8" width="10.28125" style="3" customWidth="1"/>
    <col min="9" max="9" width="10.7109375" style="3" customWidth="1"/>
    <col min="10" max="10" width="10.8515625" style="8" customWidth="1"/>
    <col min="11" max="11" width="9.00390625" style="3" customWidth="1"/>
    <col min="12" max="12" width="9.7109375" style="3" customWidth="1"/>
    <col min="13" max="13" width="9.421875" style="3" customWidth="1"/>
    <col min="14" max="14" width="8.7109375" style="3" customWidth="1"/>
    <col min="15" max="16384" width="8.8515625" style="3" customWidth="1"/>
  </cols>
  <sheetData>
    <row r="1" ht="15">
      <c r="I1" s="64" t="s">
        <v>179</v>
      </c>
    </row>
    <row r="2" spans="1:14" ht="12.75">
      <c r="A2" s="4" t="s">
        <v>135</v>
      </c>
      <c r="H2" s="18"/>
      <c r="I2" s="19"/>
      <c r="J2" s="21"/>
      <c r="K2" s="21"/>
      <c r="L2" s="22"/>
      <c r="M2" s="20"/>
      <c r="N2" s="20"/>
    </row>
    <row r="3" spans="1:14" ht="12.75">
      <c r="A3" s="28" t="s">
        <v>137</v>
      </c>
      <c r="H3" s="18"/>
      <c r="I3" s="19"/>
      <c r="J3" s="21"/>
      <c r="K3" s="21"/>
      <c r="L3" s="22"/>
      <c r="M3" s="20"/>
      <c r="N3" s="20"/>
    </row>
    <row r="4" spans="1:14" ht="13.5" thickBot="1">
      <c r="A4" s="27" t="s">
        <v>136</v>
      </c>
      <c r="B4" s="4"/>
      <c r="D4" s="4"/>
      <c r="E4" s="4"/>
      <c r="F4" s="4"/>
      <c r="G4" s="4"/>
      <c r="H4" s="21"/>
      <c r="I4" s="21"/>
      <c r="J4" s="21"/>
      <c r="K4" s="21"/>
      <c r="L4" s="22"/>
      <c r="M4" s="23"/>
      <c r="N4" s="23"/>
    </row>
    <row r="5" spans="1:14" s="5" customFormat="1" ht="57.75" customHeight="1">
      <c r="A5" s="65"/>
      <c r="B5" s="66" t="s">
        <v>134</v>
      </c>
      <c r="C5" s="66" t="s">
        <v>128</v>
      </c>
      <c r="D5" s="66" t="s">
        <v>129</v>
      </c>
      <c r="E5" s="66" t="s">
        <v>130</v>
      </c>
      <c r="F5" s="66" t="s">
        <v>131</v>
      </c>
      <c r="G5" s="66" t="s">
        <v>132</v>
      </c>
      <c r="H5" s="66" t="s">
        <v>0</v>
      </c>
      <c r="I5" s="67" t="s">
        <v>133</v>
      </c>
      <c r="J5" s="26"/>
      <c r="K5" s="24"/>
      <c r="L5" s="24"/>
      <c r="M5" s="24"/>
      <c r="N5" s="24"/>
    </row>
    <row r="6" spans="1:14" ht="11.25">
      <c r="A6" s="68" t="s">
        <v>1</v>
      </c>
      <c r="B6" s="69">
        <v>23366044</v>
      </c>
      <c r="C6" s="87">
        <v>2.7</v>
      </c>
      <c r="D6" s="87">
        <v>97.3</v>
      </c>
      <c r="E6" s="87">
        <v>8.5</v>
      </c>
      <c r="F6" s="87">
        <v>4.7</v>
      </c>
      <c r="G6" s="167">
        <v>2.4</v>
      </c>
      <c r="H6" s="87">
        <v>5.4</v>
      </c>
      <c r="I6" s="88">
        <v>2.7</v>
      </c>
      <c r="J6" s="11"/>
      <c r="K6" s="11"/>
      <c r="L6" s="11"/>
      <c r="M6" s="11"/>
      <c r="N6" s="11"/>
    </row>
    <row r="7" spans="1:14" ht="11.25">
      <c r="A7" s="68" t="s">
        <v>2</v>
      </c>
      <c r="B7" s="69">
        <v>22063368</v>
      </c>
      <c r="C7" s="87">
        <v>2.7</v>
      </c>
      <c r="D7" s="87">
        <v>97.3</v>
      </c>
      <c r="E7" s="87">
        <v>8.7</v>
      </c>
      <c r="F7" s="87">
        <v>4.8</v>
      </c>
      <c r="G7" s="167">
        <v>2.4</v>
      </c>
      <c r="H7" s="87">
        <v>5.4</v>
      </c>
      <c r="I7" s="88">
        <v>2.7</v>
      </c>
      <c r="J7" s="11"/>
      <c r="K7" s="11"/>
      <c r="L7" s="11"/>
      <c r="M7" s="11"/>
      <c r="N7" s="11"/>
    </row>
    <row r="8" spans="1:14" ht="11.25">
      <c r="A8" s="68" t="s">
        <v>3</v>
      </c>
      <c r="B8" s="89">
        <v>2294909</v>
      </c>
      <c r="C8" s="87">
        <v>2.9</v>
      </c>
      <c r="D8" s="87">
        <v>97.1</v>
      </c>
      <c r="E8" s="87">
        <v>6.8</v>
      </c>
      <c r="F8" s="87">
        <v>4.6</v>
      </c>
      <c r="G8" s="167">
        <v>2.4</v>
      </c>
      <c r="H8" s="87">
        <v>5.5</v>
      </c>
      <c r="I8" s="88">
        <v>2.8</v>
      </c>
      <c r="J8" s="11"/>
      <c r="K8" s="11"/>
      <c r="L8" s="11"/>
      <c r="M8" s="11"/>
      <c r="N8" s="11"/>
    </row>
    <row r="9" spans="1:14" ht="11.25">
      <c r="A9" s="68" t="s">
        <v>4</v>
      </c>
      <c r="B9" s="89">
        <v>1086748</v>
      </c>
      <c r="C9" s="87">
        <v>3.5</v>
      </c>
      <c r="D9" s="87">
        <v>96.5</v>
      </c>
      <c r="E9" s="87">
        <v>9.2</v>
      </c>
      <c r="F9" s="87">
        <v>6.6</v>
      </c>
      <c r="G9" s="167">
        <v>2.5</v>
      </c>
      <c r="H9" s="87">
        <v>5.3</v>
      </c>
      <c r="I9" s="88">
        <v>2.7</v>
      </c>
      <c r="J9" s="11"/>
      <c r="K9" s="11"/>
      <c r="L9" s="11"/>
      <c r="M9" s="11"/>
      <c r="N9" s="11"/>
    </row>
    <row r="10" spans="1:14" ht="12" thickBot="1">
      <c r="A10" s="94" t="s">
        <v>5</v>
      </c>
      <c r="B10" s="139">
        <v>410736</v>
      </c>
      <c r="C10" s="140">
        <v>4.1</v>
      </c>
      <c r="D10" s="140">
        <v>95.9</v>
      </c>
      <c r="E10" s="140">
        <v>12.4</v>
      </c>
      <c r="F10" s="140">
        <v>9.1</v>
      </c>
      <c r="G10" s="168">
        <v>2.6</v>
      </c>
      <c r="H10" s="140">
        <v>5.2</v>
      </c>
      <c r="I10" s="141">
        <v>2.7</v>
      </c>
      <c r="J10" s="11"/>
      <c r="K10" s="11"/>
      <c r="L10" s="11"/>
      <c r="M10" s="11"/>
      <c r="N10" s="11"/>
    </row>
    <row r="11" spans="1:14" ht="13.5" customHeight="1" thickBot="1">
      <c r="A11" s="105" t="s">
        <v>177</v>
      </c>
      <c r="B11" s="106"/>
      <c r="C11" s="107"/>
      <c r="D11" s="106"/>
      <c r="E11" s="106"/>
      <c r="F11" s="106"/>
      <c r="G11" s="169"/>
      <c r="H11" s="106"/>
      <c r="I11" s="144"/>
      <c r="J11" s="11"/>
      <c r="K11" s="11"/>
      <c r="L11" s="11"/>
      <c r="M11" s="11"/>
      <c r="N11" s="11"/>
    </row>
    <row r="12" spans="1:14" ht="11.25" customHeight="1">
      <c r="A12" s="99" t="s">
        <v>6</v>
      </c>
      <c r="B12" s="100">
        <f>number!B12</f>
        <v>22053</v>
      </c>
      <c r="C12" s="102">
        <f>number!C12/number!$B12*100</f>
        <v>3.251258332199701</v>
      </c>
      <c r="D12" s="102">
        <f>number!D12/number!$B12*100</f>
        <v>96.7487416678003</v>
      </c>
      <c r="E12" s="102">
        <f>number!E12/number!$B12*100</f>
        <v>13.073051285539384</v>
      </c>
      <c r="F12" s="102">
        <f>number!F12/number!$B12*100</f>
        <v>12.58332199700721</v>
      </c>
      <c r="G12" s="170">
        <f>number!G12</f>
        <v>2.29</v>
      </c>
      <c r="H12" s="142"/>
      <c r="I12" s="143"/>
      <c r="J12" s="17"/>
      <c r="K12" s="17"/>
      <c r="L12" s="17"/>
      <c r="M12" s="17"/>
      <c r="N12" s="17"/>
    </row>
    <row r="13" spans="1:14" ht="11.25" customHeight="1">
      <c r="A13" s="68" t="s">
        <v>7</v>
      </c>
      <c r="B13" s="73">
        <f>number!B13</f>
        <v>22217</v>
      </c>
      <c r="C13" s="74">
        <f>number!C13/number!$B13*100</f>
        <v>4.140973128685241</v>
      </c>
      <c r="D13" s="71">
        <f>number!D13/number!$B13*100</f>
        <v>95.85902687131475</v>
      </c>
      <c r="E13" s="92">
        <f>number!E13/number!$B13*100</f>
        <v>18.386820902912184</v>
      </c>
      <c r="F13" s="74">
        <f>number!F13/number!$B13*100</f>
        <v>10.347931763964532</v>
      </c>
      <c r="G13" s="171">
        <f>number!G13</f>
        <v>2.36</v>
      </c>
      <c r="H13" s="90"/>
      <c r="I13" s="91"/>
      <c r="J13" s="17"/>
      <c r="K13" s="17"/>
      <c r="L13" s="17"/>
      <c r="M13" s="17"/>
      <c r="N13" s="17"/>
    </row>
    <row r="14" spans="1:14" ht="11.25" customHeight="1">
      <c r="A14" s="68" t="s">
        <v>8</v>
      </c>
      <c r="B14" s="73">
        <f>number!B14</f>
        <v>16881</v>
      </c>
      <c r="C14" s="74">
        <f>number!C14/number!$B14*100</f>
        <v>3.0033765772169896</v>
      </c>
      <c r="D14" s="71">
        <f>number!D14/number!$B14*100</f>
        <v>96.99662342278302</v>
      </c>
      <c r="E14" s="92">
        <f>number!E14/number!$B14*100</f>
        <v>12.46371660446656</v>
      </c>
      <c r="F14" s="74">
        <f>number!F14/number!$B14*100</f>
        <v>11.741010603637225</v>
      </c>
      <c r="G14" s="171">
        <f>number!G14</f>
        <v>2.93</v>
      </c>
      <c r="H14" s="90"/>
      <c r="I14" s="91"/>
      <c r="J14" s="17"/>
      <c r="K14" s="17"/>
      <c r="L14" s="17"/>
      <c r="M14" s="17"/>
      <c r="N14" s="17"/>
    </row>
    <row r="15" spans="1:14" ht="11.25" customHeight="1">
      <c r="A15" s="68" t="s">
        <v>9</v>
      </c>
      <c r="B15" s="73">
        <f>number!B15</f>
        <v>22182</v>
      </c>
      <c r="C15" s="74">
        <f>number!C15/number!$B15*100</f>
        <v>3.6606257325759626</v>
      </c>
      <c r="D15" s="71">
        <f>number!D15/number!$B15*100</f>
        <v>96.33937426742403</v>
      </c>
      <c r="E15" s="92">
        <f>number!E15/number!$B15*100</f>
        <v>15.070778108376162</v>
      </c>
      <c r="F15" s="74">
        <f>number!F15/number!$B15*100</f>
        <v>10.7249120908845</v>
      </c>
      <c r="G15" s="171">
        <f>number!G15</f>
        <v>3.07</v>
      </c>
      <c r="H15" s="90"/>
      <c r="I15" s="91"/>
      <c r="J15" s="17"/>
      <c r="K15" s="17"/>
      <c r="L15" s="17"/>
      <c r="M15" s="17"/>
      <c r="N15" s="17"/>
    </row>
    <row r="16" spans="1:14" ht="11.25" customHeight="1">
      <c r="A16" s="68" t="s">
        <v>10</v>
      </c>
      <c r="B16" s="73">
        <f>number!B16</f>
        <v>16896</v>
      </c>
      <c r="C16" s="74">
        <f>number!C16/number!$B16*100</f>
        <v>4.2909564393939394</v>
      </c>
      <c r="D16" s="71">
        <f>number!D16/number!$B16*100</f>
        <v>95.70904356060606</v>
      </c>
      <c r="E16" s="92">
        <f>number!E16/number!$B16*100</f>
        <v>11.245265151515152</v>
      </c>
      <c r="F16" s="74">
        <f>number!F16/number!$B16*100</f>
        <v>9.422348484848484</v>
      </c>
      <c r="G16" s="171">
        <f>number!G16</f>
        <v>2.5</v>
      </c>
      <c r="H16" s="90"/>
      <c r="I16" s="91"/>
      <c r="J16" s="17"/>
      <c r="K16" s="17"/>
      <c r="L16" s="17"/>
      <c r="M16" s="17"/>
      <c r="N16" s="17"/>
    </row>
    <row r="17" spans="1:14" ht="11.25" customHeight="1">
      <c r="A17" s="68" t="s">
        <v>11</v>
      </c>
      <c r="B17" s="73">
        <f>number!B17</f>
        <v>30929</v>
      </c>
      <c r="C17" s="74">
        <f>number!C17/number!$B17*100</f>
        <v>4.4424326683694915</v>
      </c>
      <c r="D17" s="71">
        <f>number!D17/number!$B17*100</f>
        <v>95.55756733163051</v>
      </c>
      <c r="E17" s="92">
        <f>number!E17/number!$B17*100</f>
        <v>14.769310355976591</v>
      </c>
      <c r="F17" s="74">
        <f>number!F17/number!$B17*100</f>
        <v>9.570306185133694</v>
      </c>
      <c r="G17" s="171">
        <f>number!G17</f>
        <v>2.33</v>
      </c>
      <c r="H17" s="90"/>
      <c r="I17" s="91"/>
      <c r="J17" s="17"/>
      <c r="K17" s="17"/>
      <c r="L17" s="17"/>
      <c r="M17" s="17"/>
      <c r="N17" s="17"/>
    </row>
    <row r="18" spans="1:14" ht="11.25" customHeight="1">
      <c r="A18" s="68" t="s">
        <v>12</v>
      </c>
      <c r="B18" s="73">
        <f>number!B18</f>
        <v>25199</v>
      </c>
      <c r="C18" s="74">
        <f>number!C18/number!$B18*100</f>
        <v>5.1232191753641025</v>
      </c>
      <c r="D18" s="71">
        <f>number!D18/number!$B18*100</f>
        <v>94.8767808246359</v>
      </c>
      <c r="E18" s="92">
        <f>number!E18/number!$B18*100</f>
        <v>12.433033056867336</v>
      </c>
      <c r="F18" s="74">
        <f>number!F18/number!$B18*100</f>
        <v>8.194769633715623</v>
      </c>
      <c r="G18" s="171">
        <f>number!G18</f>
        <v>2.79</v>
      </c>
      <c r="H18" s="90"/>
      <c r="I18" s="91"/>
      <c r="J18" s="17"/>
      <c r="K18" s="17"/>
      <c r="L18" s="17"/>
      <c r="M18" s="17"/>
      <c r="N18" s="17"/>
    </row>
    <row r="19" spans="1:14" ht="11.25" customHeight="1">
      <c r="A19" s="68" t="s">
        <v>13</v>
      </c>
      <c r="B19" s="73">
        <f>number!B19</f>
        <v>27528</v>
      </c>
      <c r="C19" s="74">
        <f>number!C19/number!$B19*100</f>
        <v>3.745277535600116</v>
      </c>
      <c r="D19" s="71">
        <f>number!D19/number!$B19*100</f>
        <v>96.25472246439989</v>
      </c>
      <c r="E19" s="92">
        <f>number!E19/number!$B19*100</f>
        <v>12.656204591688464</v>
      </c>
      <c r="F19" s="74">
        <f>number!F19/number!$B19*100</f>
        <v>11.965998256320837</v>
      </c>
      <c r="G19" s="171">
        <f>number!G19</f>
        <v>2.47</v>
      </c>
      <c r="H19" s="90"/>
      <c r="I19" s="91"/>
      <c r="J19" s="17"/>
      <c r="K19" s="17"/>
      <c r="L19" s="17"/>
      <c r="M19" s="17"/>
      <c r="N19" s="17"/>
    </row>
    <row r="20" spans="1:14" ht="11.25" customHeight="1">
      <c r="A20" s="68" t="s">
        <v>14</v>
      </c>
      <c r="B20" s="73">
        <f>number!B20</f>
        <v>32064</v>
      </c>
      <c r="C20" s="74">
        <f>number!C20/number!$B20*100</f>
        <v>4.924525948103793</v>
      </c>
      <c r="D20" s="71">
        <f>number!D20/number!$B20*100</f>
        <v>95.07547405189621</v>
      </c>
      <c r="E20" s="92">
        <f>number!E20/number!$B20*100</f>
        <v>20.783433133732533</v>
      </c>
      <c r="F20" s="74">
        <f>number!F20/number!$B20*100</f>
        <v>9.612025948103792</v>
      </c>
      <c r="G20" s="171">
        <f>number!G20</f>
        <v>2.56</v>
      </c>
      <c r="H20" s="90"/>
      <c r="I20" s="91"/>
      <c r="J20" s="17"/>
      <c r="K20" s="17"/>
      <c r="L20" s="17"/>
      <c r="M20" s="17"/>
      <c r="N20" s="17"/>
    </row>
    <row r="21" spans="1:14" ht="11.25" customHeight="1" thickBot="1">
      <c r="A21" s="94" t="s">
        <v>15</v>
      </c>
      <c r="B21" s="111">
        <f>number!B21</f>
        <v>28296</v>
      </c>
      <c r="C21" s="112">
        <f>number!C21/number!$B21*100</f>
        <v>4.608425219112243</v>
      </c>
      <c r="D21" s="97">
        <f>number!D21/number!$B21*100</f>
        <v>95.39157478088775</v>
      </c>
      <c r="E21" s="145">
        <f>number!E21/number!$B21*100</f>
        <v>10.238196211478655</v>
      </c>
      <c r="F21" s="112">
        <f>number!F21/number!$B21*100</f>
        <v>6.785411365564037</v>
      </c>
      <c r="G21" s="172">
        <f>number!G21</f>
        <v>2.37</v>
      </c>
      <c r="H21" s="146"/>
      <c r="I21" s="147"/>
      <c r="J21" s="17"/>
      <c r="K21" s="17"/>
      <c r="L21" s="17"/>
      <c r="M21" s="17"/>
      <c r="N21" s="17"/>
    </row>
    <row r="22" spans="1:14" s="2" customFormat="1" ht="11.25" customHeight="1" thickBot="1">
      <c r="A22" s="105" t="s">
        <v>178</v>
      </c>
      <c r="B22" s="119"/>
      <c r="C22" s="119"/>
      <c r="D22" s="120"/>
      <c r="E22" s="150"/>
      <c r="F22" s="119"/>
      <c r="G22" s="120"/>
      <c r="H22" s="119"/>
      <c r="I22" s="121"/>
      <c r="J22" s="25"/>
      <c r="K22" s="25"/>
      <c r="L22" s="25"/>
      <c r="M22" s="25"/>
      <c r="N22" s="25"/>
    </row>
    <row r="23" spans="1:14" ht="11.25" customHeight="1">
      <c r="A23" s="115" t="s">
        <v>29</v>
      </c>
      <c r="B23" s="116">
        <f>number!B23</f>
        <v>9018</v>
      </c>
      <c r="C23" s="102">
        <f>number!C23/number!$B23*100</f>
        <v>5.666444888001775</v>
      </c>
      <c r="D23" s="148">
        <f>number!D23/number!$B23*100</f>
        <v>94.33355511199822</v>
      </c>
      <c r="E23" s="149">
        <f>number!E23/number!$B23*100</f>
        <v>12.17564870259481</v>
      </c>
      <c r="F23" s="102">
        <f>number!F23/number!$B23*100</f>
        <v>8.405411399423375</v>
      </c>
      <c r="G23" s="170">
        <f>number!G23</f>
        <v>2.52</v>
      </c>
      <c r="H23" s="153"/>
      <c r="I23" s="154"/>
      <c r="J23" s="17"/>
      <c r="K23" s="17"/>
      <c r="L23" s="17"/>
      <c r="M23" s="17"/>
      <c r="N23" s="17"/>
    </row>
    <row r="24" spans="1:14" ht="11.25" customHeight="1">
      <c r="A24" s="77" t="s">
        <v>265</v>
      </c>
      <c r="B24" s="78">
        <f>number!B24</f>
        <v>4421</v>
      </c>
      <c r="C24" s="74">
        <f>number!C24/number!$B24*100</f>
        <v>4.139334992083239</v>
      </c>
      <c r="D24" s="71">
        <f>number!D24/number!$B24*100</f>
        <v>95.86066500791675</v>
      </c>
      <c r="E24" s="93">
        <f>number!E24/number!$B24*100</f>
        <v>7.690567744854106</v>
      </c>
      <c r="F24" s="74">
        <f>number!F24/number!$B24*100</f>
        <v>5.632209907260801</v>
      </c>
      <c r="G24" s="171">
        <f>number!G24</f>
        <v>2.47</v>
      </c>
      <c r="H24" s="155"/>
      <c r="I24" s="156"/>
      <c r="J24" s="17"/>
      <c r="K24" s="17"/>
      <c r="L24" s="17"/>
      <c r="M24" s="17"/>
      <c r="N24" s="17"/>
    </row>
    <row r="25" spans="1:14" ht="11.25" customHeight="1">
      <c r="A25" s="77" t="s">
        <v>266</v>
      </c>
      <c r="B25" s="78">
        <f>number!B25</f>
        <v>6735</v>
      </c>
      <c r="C25" s="74">
        <f>number!C25/number!$B25*100</f>
        <v>3.8455827765404607</v>
      </c>
      <c r="D25" s="71">
        <f>number!D25/number!$B25*100</f>
        <v>96.15441722345955</v>
      </c>
      <c r="E25" s="93">
        <f>number!E25/number!$B25*100</f>
        <v>21.098737936154414</v>
      </c>
      <c r="F25" s="74">
        <f>number!F25/number!$B25*100</f>
        <v>25.048255382331106</v>
      </c>
      <c r="G25" s="171">
        <f>number!G25</f>
        <v>3.77</v>
      </c>
      <c r="H25" s="155"/>
      <c r="I25" s="156"/>
      <c r="J25" s="17"/>
      <c r="K25" s="17"/>
      <c r="L25" s="17"/>
      <c r="M25" s="17"/>
      <c r="N25" s="17"/>
    </row>
    <row r="26" spans="1:14" ht="11.25" customHeight="1">
      <c r="A26" s="77" t="s">
        <v>16</v>
      </c>
      <c r="B26" s="78">
        <f>number!B26</f>
        <v>6458</v>
      </c>
      <c r="C26" s="74">
        <f>number!C26/number!$B26*100</f>
        <v>4.072468256426138</v>
      </c>
      <c r="D26" s="71">
        <f>number!D26/number!$B26*100</f>
        <v>95.92753174357385</v>
      </c>
      <c r="E26" s="93">
        <f>number!E26/number!$B26*100</f>
        <v>20.424279962836792</v>
      </c>
      <c r="F26" s="74">
        <f>number!F26/number!$B26*100</f>
        <v>22.174047692784143</v>
      </c>
      <c r="G26" s="171">
        <f>number!G26</f>
        <v>3.49</v>
      </c>
      <c r="H26" s="155"/>
      <c r="I26" s="156"/>
      <c r="J26" s="17"/>
      <c r="K26" s="17"/>
      <c r="L26" s="17"/>
      <c r="M26" s="17"/>
      <c r="N26" s="17"/>
    </row>
    <row r="27" spans="1:14" ht="11.25" customHeight="1">
      <c r="A27" s="77" t="s">
        <v>267</v>
      </c>
      <c r="B27" s="78">
        <f>number!B27</f>
        <v>3554</v>
      </c>
      <c r="C27" s="74">
        <f>number!C27/number!$B27*100</f>
        <v>3.517163759144626</v>
      </c>
      <c r="D27" s="71">
        <f>number!D27/number!$B27*100</f>
        <v>96.48283624085538</v>
      </c>
      <c r="E27" s="93">
        <f>number!E27/number!$B27*100</f>
        <v>19.667979741136747</v>
      </c>
      <c r="F27" s="74">
        <f>number!F27/number!$B27*100</f>
        <v>16.71356218345526</v>
      </c>
      <c r="G27" s="171">
        <f>number!G27</f>
        <v>3</v>
      </c>
      <c r="H27" s="155"/>
      <c r="I27" s="156"/>
      <c r="J27" s="17"/>
      <c r="K27" s="17"/>
      <c r="L27" s="17"/>
      <c r="M27" s="17"/>
      <c r="N27" s="17"/>
    </row>
    <row r="28" spans="1:14" ht="11.25" customHeight="1">
      <c r="A28" s="77" t="s">
        <v>17</v>
      </c>
      <c r="B28" s="78">
        <f>number!B28</f>
        <v>9505</v>
      </c>
      <c r="C28" s="74">
        <f>number!C28/number!$B28*100</f>
        <v>3.2614413466596526</v>
      </c>
      <c r="D28" s="71">
        <f>number!D28/number!$B28*100</f>
        <v>96.73855865334035</v>
      </c>
      <c r="E28" s="93">
        <f>number!E28/number!$B28*100</f>
        <v>9.110994213571805</v>
      </c>
      <c r="F28" s="74">
        <f>number!F28/number!$B28*100</f>
        <v>6.870068385060494</v>
      </c>
      <c r="G28" s="171">
        <f>number!G28</f>
        <v>2.29</v>
      </c>
      <c r="H28" s="155"/>
      <c r="I28" s="156"/>
      <c r="J28" s="17"/>
      <c r="K28" s="17"/>
      <c r="L28" s="17"/>
      <c r="M28" s="17"/>
      <c r="N28" s="17"/>
    </row>
    <row r="29" spans="1:14" ht="11.25" customHeight="1">
      <c r="A29" s="77" t="s">
        <v>18</v>
      </c>
      <c r="B29" s="78">
        <f>number!B29</f>
        <v>7960</v>
      </c>
      <c r="C29" s="74">
        <f>number!C29/number!$B29*100</f>
        <v>4.28391959798995</v>
      </c>
      <c r="D29" s="71">
        <f>number!D29/number!$B29*100</f>
        <v>95.71608040201005</v>
      </c>
      <c r="E29" s="93">
        <f>number!E29/number!$B29*100</f>
        <v>8.103015075376884</v>
      </c>
      <c r="F29" s="74">
        <f>number!F29/number!$B29*100</f>
        <v>6.507537688442211</v>
      </c>
      <c r="G29" s="171">
        <f>number!G29</f>
        <v>2.46</v>
      </c>
      <c r="H29" s="155"/>
      <c r="I29" s="156"/>
      <c r="J29" s="17"/>
      <c r="K29" s="17"/>
      <c r="L29" s="17"/>
      <c r="M29" s="17"/>
      <c r="N29" s="17"/>
    </row>
    <row r="30" spans="1:14" ht="11.25" customHeight="1">
      <c r="A30" s="77" t="s">
        <v>268</v>
      </c>
      <c r="B30" s="78">
        <f>number!B30</f>
        <v>3776</v>
      </c>
      <c r="C30" s="74">
        <f>number!C30/number!$B30*100</f>
        <v>3.204449152542373</v>
      </c>
      <c r="D30" s="71">
        <f>number!D30/number!$B30*100</f>
        <v>96.79555084745762</v>
      </c>
      <c r="E30" s="93">
        <f>number!E30/number!$B30*100</f>
        <v>19.30614406779661</v>
      </c>
      <c r="F30" s="74">
        <f>number!F30/number!$B30*100</f>
        <v>17.39936440677966</v>
      </c>
      <c r="G30" s="171">
        <f>number!G30</f>
        <v>3.02</v>
      </c>
      <c r="H30" s="155"/>
      <c r="I30" s="156"/>
      <c r="J30" s="17"/>
      <c r="K30" s="17"/>
      <c r="L30" s="17"/>
      <c r="M30" s="17"/>
      <c r="N30" s="17"/>
    </row>
    <row r="31" spans="1:14" ht="11.25" customHeight="1">
      <c r="A31" s="77" t="s">
        <v>269</v>
      </c>
      <c r="B31" s="78">
        <f>number!B31</f>
        <v>5347</v>
      </c>
      <c r="C31" s="74">
        <f>number!C31/number!$B31*100</f>
        <v>5.10566672900692</v>
      </c>
      <c r="D31" s="71">
        <f>number!D31/number!$B31*100</f>
        <v>94.89433327099309</v>
      </c>
      <c r="E31" s="93">
        <f>number!E31/number!$B31*100</f>
        <v>32.70993080231906</v>
      </c>
      <c r="F31" s="74">
        <f>number!F31/number!$B31*100</f>
        <v>15.485318870394613</v>
      </c>
      <c r="G31" s="171">
        <f>number!G31</f>
        <v>2.46</v>
      </c>
      <c r="H31" s="155"/>
      <c r="I31" s="156"/>
      <c r="J31" s="17"/>
      <c r="K31" s="17"/>
      <c r="L31" s="17"/>
      <c r="M31" s="17"/>
      <c r="N31" s="17"/>
    </row>
    <row r="32" spans="1:14" ht="11.25" customHeight="1">
      <c r="A32" s="77" t="s">
        <v>127</v>
      </c>
      <c r="B32" s="78">
        <f>number!B32</f>
        <v>3645</v>
      </c>
      <c r="C32" s="74">
        <f>number!C32/number!$B32*100</f>
        <v>3.8957475994513033</v>
      </c>
      <c r="D32" s="71">
        <f>number!D32/number!$B32*100</f>
        <v>96.10425240054869</v>
      </c>
      <c r="E32" s="93">
        <f>number!E32/number!$B32*100</f>
        <v>20.137174211248286</v>
      </c>
      <c r="F32" s="74">
        <f>number!F32/number!$B32*100</f>
        <v>21.289437585733882</v>
      </c>
      <c r="G32" s="171">
        <f>number!G32</f>
        <v>3.22</v>
      </c>
      <c r="H32" s="155"/>
      <c r="I32" s="156"/>
      <c r="J32" s="17"/>
      <c r="K32" s="17"/>
      <c r="L32" s="17"/>
      <c r="M32" s="17"/>
      <c r="N32" s="17"/>
    </row>
    <row r="33" spans="1:14" ht="11.25" customHeight="1">
      <c r="A33" s="77" t="s">
        <v>270</v>
      </c>
      <c r="B33" s="78">
        <f>number!B33</f>
        <v>5699</v>
      </c>
      <c r="C33" s="74">
        <f>number!C33/number!$B33*100</f>
        <v>3.948061063344446</v>
      </c>
      <c r="D33" s="71">
        <f>number!D33/number!$B33*100</f>
        <v>96.05193893665556</v>
      </c>
      <c r="E33" s="93">
        <f>number!E33/number!$B33*100</f>
        <v>21.05632567117038</v>
      </c>
      <c r="F33" s="74">
        <f>number!F33/number!$B33*100</f>
        <v>10.721179154237586</v>
      </c>
      <c r="G33" s="171">
        <f>number!G33</f>
        <v>3.16</v>
      </c>
      <c r="H33" s="155"/>
      <c r="I33" s="156"/>
      <c r="J33" s="17"/>
      <c r="K33" s="17"/>
      <c r="L33" s="17"/>
      <c r="M33" s="17"/>
      <c r="N33" s="17"/>
    </row>
    <row r="34" spans="1:14" ht="11.25" customHeight="1">
      <c r="A34" s="77" t="s">
        <v>271</v>
      </c>
      <c r="B34" s="78">
        <f>number!B34</f>
        <v>7593</v>
      </c>
      <c r="C34" s="74">
        <f>number!C34/number!$B34*100</f>
        <v>3.05544580534703</v>
      </c>
      <c r="D34" s="71">
        <f>number!D34/number!$B34*100</f>
        <v>96.94455419465297</v>
      </c>
      <c r="E34" s="93">
        <f>number!E34/number!$B34*100</f>
        <v>7.506914263137101</v>
      </c>
      <c r="F34" s="74">
        <f>number!F34/number!$B34*100</f>
        <v>3.6349269063611223</v>
      </c>
      <c r="G34" s="171">
        <f>number!G34</f>
        <v>2.27</v>
      </c>
      <c r="H34" s="155"/>
      <c r="I34" s="156"/>
      <c r="J34" s="17"/>
      <c r="K34" s="17"/>
      <c r="L34" s="17"/>
      <c r="M34" s="17"/>
      <c r="N34" s="17"/>
    </row>
    <row r="35" spans="1:14" ht="11.25" customHeight="1">
      <c r="A35" s="77" t="s">
        <v>272</v>
      </c>
      <c r="B35" s="78">
        <f>number!B35</f>
        <v>7751</v>
      </c>
      <c r="C35" s="74">
        <f>number!C35/number!$B35*100</f>
        <v>4.451038575667656</v>
      </c>
      <c r="D35" s="71">
        <f>number!D35/number!$B35*100</f>
        <v>95.54896142433235</v>
      </c>
      <c r="E35" s="93">
        <f>number!E35/number!$B35*100</f>
        <v>6.97974454909044</v>
      </c>
      <c r="F35" s="74">
        <f>number!F35/number!$B35*100</f>
        <v>4.967101019223326</v>
      </c>
      <c r="G35" s="171">
        <f>number!G35</f>
        <v>2.43</v>
      </c>
      <c r="H35" s="155"/>
      <c r="I35" s="156"/>
      <c r="J35" s="17"/>
      <c r="K35" s="17"/>
      <c r="L35" s="17"/>
      <c r="M35" s="17"/>
      <c r="N35" s="17"/>
    </row>
    <row r="36" spans="1:14" ht="11.25" customHeight="1">
      <c r="A36" s="77" t="s">
        <v>273</v>
      </c>
      <c r="B36" s="78">
        <f>number!B36</f>
        <v>7373</v>
      </c>
      <c r="C36" s="74">
        <f>number!C36/number!$B36*100</f>
        <v>3.2279940322799403</v>
      </c>
      <c r="D36" s="71">
        <f>number!D36/number!$B36*100</f>
        <v>96.77200596772006</v>
      </c>
      <c r="E36" s="93">
        <f>number!E36/number!$B36*100</f>
        <v>9.31778109317781</v>
      </c>
      <c r="F36" s="74">
        <f>number!F36/number!$B36*100</f>
        <v>8.44974908449749</v>
      </c>
      <c r="G36" s="171">
        <f>number!G36</f>
        <v>2.76</v>
      </c>
      <c r="H36" s="155"/>
      <c r="I36" s="156"/>
      <c r="J36" s="17"/>
      <c r="K36" s="17"/>
      <c r="L36" s="17"/>
      <c r="M36" s="17"/>
      <c r="N36" s="17"/>
    </row>
    <row r="37" spans="1:14" ht="11.25" customHeight="1">
      <c r="A37" s="77" t="s">
        <v>274</v>
      </c>
      <c r="B37" s="78">
        <f>number!B37</f>
        <v>4247</v>
      </c>
      <c r="C37" s="74">
        <f>number!C37/number!$B37*100</f>
        <v>1.036025429715093</v>
      </c>
      <c r="D37" s="71">
        <f>number!D37/number!$B37*100</f>
        <v>98.9639745702849</v>
      </c>
      <c r="E37" s="93">
        <f>number!E37/number!$B37*100</f>
        <v>9.512597127384035</v>
      </c>
      <c r="F37" s="74">
        <f>number!F37/number!$B37*100</f>
        <v>4.921120791146691</v>
      </c>
      <c r="G37" s="171">
        <f>number!G37</f>
        <v>2.31</v>
      </c>
      <c r="H37" s="155"/>
      <c r="I37" s="156"/>
      <c r="J37" s="17"/>
      <c r="K37" s="17"/>
      <c r="L37" s="17"/>
      <c r="M37" s="17"/>
      <c r="N37" s="17"/>
    </row>
    <row r="38" spans="1:14" ht="11.25" customHeight="1">
      <c r="A38" s="77" t="s">
        <v>275</v>
      </c>
      <c r="B38" s="78">
        <f>number!B38</f>
        <v>5176</v>
      </c>
      <c r="C38" s="74">
        <f>number!C38/number!$B38*100</f>
        <v>3.3616692426584236</v>
      </c>
      <c r="D38" s="71">
        <f>number!D38/number!$B38*100</f>
        <v>96.63833075734158</v>
      </c>
      <c r="E38" s="93">
        <f>number!E38/number!$B38*100</f>
        <v>9.389489953632149</v>
      </c>
      <c r="F38" s="74">
        <f>number!F38/number!$B38*100</f>
        <v>6.221020092735703</v>
      </c>
      <c r="G38" s="171">
        <f>number!G38</f>
        <v>2.23</v>
      </c>
      <c r="H38" s="155"/>
      <c r="I38" s="156"/>
      <c r="J38" s="17"/>
      <c r="K38" s="17"/>
      <c r="L38" s="17"/>
      <c r="M38" s="17"/>
      <c r="N38" s="17"/>
    </row>
    <row r="39" spans="1:14" ht="11.25" customHeight="1">
      <c r="A39" s="77" t="s">
        <v>6</v>
      </c>
      <c r="B39" s="78">
        <f>number!B39</f>
        <v>6143</v>
      </c>
      <c r="C39" s="74">
        <f>number!C39/number!$B39*100</f>
        <v>3.2557382386456126</v>
      </c>
      <c r="D39" s="71">
        <f>number!D39/number!$B39*100</f>
        <v>96.7442617613544</v>
      </c>
      <c r="E39" s="93">
        <f>number!E39/number!$B39*100</f>
        <v>13.12062510174182</v>
      </c>
      <c r="F39" s="74">
        <f>number!F39/number!$B39*100</f>
        <v>5.062672961093928</v>
      </c>
      <c r="G39" s="171">
        <f>number!G39</f>
        <v>2.23</v>
      </c>
      <c r="H39" s="155"/>
      <c r="I39" s="156"/>
      <c r="J39" s="17"/>
      <c r="K39" s="17"/>
      <c r="L39" s="17"/>
      <c r="M39" s="17"/>
      <c r="N39" s="17"/>
    </row>
    <row r="40" spans="1:14" ht="11.25" customHeight="1">
      <c r="A40" s="77" t="s">
        <v>7</v>
      </c>
      <c r="B40" s="78">
        <f>number!B40</f>
        <v>8423</v>
      </c>
      <c r="C40" s="74">
        <f>number!C40/number!$B40*100</f>
        <v>5.936127270568681</v>
      </c>
      <c r="D40" s="71">
        <f>number!D40/number!$B40*100</f>
        <v>94.06387272943132</v>
      </c>
      <c r="E40" s="93">
        <f>number!E40/number!$B40*100</f>
        <v>9.117891487593493</v>
      </c>
      <c r="F40" s="74">
        <f>number!F40/number!$B40*100</f>
        <v>5.128813961771341</v>
      </c>
      <c r="G40" s="171">
        <f>number!G40</f>
        <v>2.18</v>
      </c>
      <c r="H40" s="155"/>
      <c r="I40" s="156"/>
      <c r="J40" s="17"/>
      <c r="K40" s="17"/>
      <c r="L40" s="17"/>
      <c r="M40" s="17"/>
      <c r="N40" s="17"/>
    </row>
    <row r="41" spans="1:14" ht="11.25" customHeight="1">
      <c r="A41" s="77" t="s">
        <v>276</v>
      </c>
      <c r="B41" s="78">
        <f>number!B41</f>
        <v>4646</v>
      </c>
      <c r="C41" s="74">
        <f>number!C41/number!$B41*100</f>
        <v>1.0546706844597502</v>
      </c>
      <c r="D41" s="71">
        <f>number!D41/number!$B41*100</f>
        <v>98.94532931554025</v>
      </c>
      <c r="E41" s="93">
        <f>number!E41/number!$B41*100</f>
        <v>9.083082221265606</v>
      </c>
      <c r="F41" s="74">
        <f>number!F41/number!$B41*100</f>
        <v>6.909169177787344</v>
      </c>
      <c r="G41" s="171">
        <f>number!G41</f>
        <v>2.35</v>
      </c>
      <c r="H41" s="155"/>
      <c r="I41" s="156"/>
      <c r="J41" s="17"/>
      <c r="K41" s="17"/>
      <c r="L41" s="17"/>
      <c r="M41" s="17"/>
      <c r="N41" s="17"/>
    </row>
    <row r="42" spans="1:14" ht="11.25" customHeight="1">
      <c r="A42" s="77" t="s">
        <v>277</v>
      </c>
      <c r="B42" s="78">
        <f>number!B42</f>
        <v>3687</v>
      </c>
      <c r="C42" s="74">
        <f>number!C42/number!$B42*100</f>
        <v>4.963384865744508</v>
      </c>
      <c r="D42" s="71">
        <f>number!D42/number!$B42*100</f>
        <v>95.0366151342555</v>
      </c>
      <c r="E42" s="93">
        <f>number!E42/number!$B42*100</f>
        <v>11.662598318416057</v>
      </c>
      <c r="F42" s="74">
        <f>number!F42/number!$B42*100</f>
        <v>8.92324382967182</v>
      </c>
      <c r="G42" s="171">
        <f>number!G42</f>
        <v>2.54</v>
      </c>
      <c r="H42" s="155"/>
      <c r="I42" s="156"/>
      <c r="J42" s="17"/>
      <c r="K42" s="17"/>
      <c r="L42" s="17"/>
      <c r="M42" s="17"/>
      <c r="N42" s="17"/>
    </row>
    <row r="43" spans="1:14" ht="11.25" customHeight="1">
      <c r="A43" s="77" t="s">
        <v>278</v>
      </c>
      <c r="B43" s="78">
        <f>number!B43</f>
        <v>9086</v>
      </c>
      <c r="C43" s="74">
        <f>number!C43/number!$B43*100</f>
        <v>5.4369359454105215</v>
      </c>
      <c r="D43" s="71">
        <f>number!D43/number!$B43*100</f>
        <v>94.56306405458947</v>
      </c>
      <c r="E43" s="93">
        <f>number!E43/number!$B43*100</f>
        <v>12.502751485802332</v>
      </c>
      <c r="F43" s="74">
        <f>number!F43/number!$B43*100</f>
        <v>9.421087387189083</v>
      </c>
      <c r="G43" s="171">
        <f>number!G43</f>
        <v>2.52</v>
      </c>
      <c r="H43" s="155"/>
      <c r="I43" s="156"/>
      <c r="J43" s="17"/>
      <c r="K43" s="17"/>
      <c r="L43" s="17"/>
      <c r="M43" s="17"/>
      <c r="N43" s="17"/>
    </row>
    <row r="44" spans="1:14" ht="11.25" customHeight="1">
      <c r="A44" s="77" t="s">
        <v>279</v>
      </c>
      <c r="B44" s="78">
        <f>number!B44</f>
        <v>3846</v>
      </c>
      <c r="C44" s="74">
        <f>number!C44/number!$B44*100</f>
        <v>6.760270410816433</v>
      </c>
      <c r="D44" s="71">
        <f>number!D44/number!$B44*100</f>
        <v>93.23972958918357</v>
      </c>
      <c r="E44" s="93">
        <f>number!E44/number!$B44*100</f>
        <v>14.768590743629744</v>
      </c>
      <c r="F44" s="74">
        <f>number!F44/number!$B44*100</f>
        <v>9.620384815392615</v>
      </c>
      <c r="G44" s="171">
        <f>number!G44</f>
        <v>2.5</v>
      </c>
      <c r="H44" s="155"/>
      <c r="I44" s="156"/>
      <c r="J44" s="17"/>
      <c r="K44" s="17"/>
      <c r="L44" s="17"/>
      <c r="M44" s="17"/>
      <c r="N44" s="17"/>
    </row>
    <row r="45" spans="1:14" ht="11.25" customHeight="1">
      <c r="A45" s="77" t="s">
        <v>280</v>
      </c>
      <c r="B45" s="78">
        <f>number!B45</f>
        <v>7231</v>
      </c>
      <c r="C45" s="74">
        <f>number!C45/number!$B45*100</f>
        <v>4.231779836813718</v>
      </c>
      <c r="D45" s="71">
        <f>number!D45/number!$B45*100</f>
        <v>95.76822016318629</v>
      </c>
      <c r="E45" s="93">
        <f>number!E45/number!$B45*100</f>
        <v>8.256119485548334</v>
      </c>
      <c r="F45" s="74">
        <f>number!F45/number!$B45*100</f>
        <v>9.016733508505048</v>
      </c>
      <c r="G45" s="171">
        <f>number!G45</f>
        <v>2.97</v>
      </c>
      <c r="H45" s="155"/>
      <c r="I45" s="156"/>
      <c r="J45" s="17"/>
      <c r="K45" s="17"/>
      <c r="L45" s="17"/>
      <c r="M45" s="17"/>
      <c r="N45" s="17"/>
    </row>
    <row r="46" spans="1:14" ht="11.25" customHeight="1">
      <c r="A46" s="77" t="s">
        <v>281</v>
      </c>
      <c r="B46" s="78">
        <f>number!B46</f>
        <v>3949</v>
      </c>
      <c r="C46" s="74">
        <f>number!C46/number!$B46*100</f>
        <v>2.6589009875917955</v>
      </c>
      <c r="D46" s="71">
        <f>number!D46/number!$B46*100</f>
        <v>97.34109901240821</v>
      </c>
      <c r="E46" s="93">
        <f>number!E46/number!$B46*100</f>
        <v>4.127627247404407</v>
      </c>
      <c r="F46" s="74">
        <f>number!F46/number!$B46*100</f>
        <v>3.92504431501646</v>
      </c>
      <c r="G46" s="171">
        <f>number!G46</f>
        <v>2.64</v>
      </c>
      <c r="H46" s="155"/>
      <c r="I46" s="156"/>
      <c r="J46" s="17"/>
      <c r="K46" s="17"/>
      <c r="L46" s="17"/>
      <c r="M46" s="17"/>
      <c r="N46" s="17"/>
    </row>
    <row r="47" spans="1:14" ht="11.25" customHeight="1">
      <c r="A47" s="77" t="s">
        <v>282</v>
      </c>
      <c r="B47" s="78">
        <f>number!B47</f>
        <v>3605</v>
      </c>
      <c r="C47" s="74">
        <f>number!C47/number!$B47*100</f>
        <v>3.245492371705964</v>
      </c>
      <c r="D47" s="71">
        <f>number!D47/number!$B47*100</f>
        <v>96.75450762829404</v>
      </c>
      <c r="E47" s="93">
        <f>number!E47/number!$B47*100</f>
        <v>18.141470180305134</v>
      </c>
      <c r="F47" s="74">
        <f>number!F47/number!$B47*100</f>
        <v>19.167822468793343</v>
      </c>
      <c r="G47" s="171">
        <f>number!G47</f>
        <v>3.25</v>
      </c>
      <c r="H47" s="155"/>
      <c r="I47" s="156"/>
      <c r="J47" s="17"/>
      <c r="K47" s="17"/>
      <c r="L47" s="17"/>
      <c r="M47" s="17"/>
      <c r="N47" s="17"/>
    </row>
    <row r="48" spans="1:14" ht="11.25" customHeight="1">
      <c r="A48" s="77" t="s">
        <v>30</v>
      </c>
      <c r="B48" s="78">
        <f>number!B48</f>
        <v>6642</v>
      </c>
      <c r="C48" s="74">
        <f>number!C48/number!$B48*100</f>
        <v>3.2068654019873537</v>
      </c>
      <c r="D48" s="71">
        <f>number!D48/number!$B48*100</f>
        <v>96.79313459801264</v>
      </c>
      <c r="E48" s="93">
        <f>number!E48/number!$B48*100</f>
        <v>12.752183077386329</v>
      </c>
      <c r="F48" s="74">
        <f>number!F48/number!$B48*100</f>
        <v>10.809996988858778</v>
      </c>
      <c r="G48" s="171">
        <f>number!G48</f>
        <v>2.89</v>
      </c>
      <c r="H48" s="155"/>
      <c r="I48" s="156"/>
      <c r="J48" s="17"/>
      <c r="K48" s="17"/>
      <c r="L48" s="17"/>
      <c r="M48" s="17"/>
      <c r="N48" s="17"/>
    </row>
    <row r="49" spans="1:14" ht="11.25" customHeight="1">
      <c r="A49" s="77" t="s">
        <v>19</v>
      </c>
      <c r="B49" s="78">
        <f>number!B49</f>
        <v>9691</v>
      </c>
      <c r="C49" s="74">
        <f>number!C49/number!$B49*100</f>
        <v>4.179135280156847</v>
      </c>
      <c r="D49" s="71">
        <f>number!D49/number!$B49*100</f>
        <v>95.82086471984316</v>
      </c>
      <c r="E49" s="93">
        <f>number!E49/number!$B49*100</f>
        <v>9.297286141781035</v>
      </c>
      <c r="F49" s="74">
        <f>number!F49/number!$B49*100</f>
        <v>5.541223815911671</v>
      </c>
      <c r="G49" s="171">
        <f>number!G49</f>
        <v>2.23</v>
      </c>
      <c r="H49" s="155"/>
      <c r="I49" s="156"/>
      <c r="J49" s="17"/>
      <c r="K49" s="17"/>
      <c r="L49" s="17"/>
      <c r="M49" s="17"/>
      <c r="N49" s="17"/>
    </row>
    <row r="50" spans="1:14" ht="11.25" customHeight="1">
      <c r="A50" s="77" t="s">
        <v>283</v>
      </c>
      <c r="B50" s="78">
        <f>number!B50</f>
        <v>3612</v>
      </c>
      <c r="C50" s="74">
        <f>number!C50/number!$B50*100</f>
        <v>5.121816168327796</v>
      </c>
      <c r="D50" s="71">
        <f>number!D50/number!$B50*100</f>
        <v>94.8781838316722</v>
      </c>
      <c r="E50" s="93">
        <f>number!E50/number!$B50*100</f>
        <v>17.829457364341085</v>
      </c>
      <c r="F50" s="74">
        <f>number!F50/number!$B50*100</f>
        <v>19.158361018826135</v>
      </c>
      <c r="G50" s="171">
        <f>number!G50</f>
        <v>3.37</v>
      </c>
      <c r="H50" s="155"/>
      <c r="I50" s="156"/>
      <c r="J50" s="17"/>
      <c r="K50" s="17"/>
      <c r="L50" s="17"/>
      <c r="M50" s="17"/>
      <c r="N50" s="17"/>
    </row>
    <row r="51" spans="1:14" ht="11.25" customHeight="1">
      <c r="A51" s="77" t="s">
        <v>284</v>
      </c>
      <c r="B51" s="78">
        <f>number!B51</f>
        <v>4586</v>
      </c>
      <c r="C51" s="74">
        <f>number!C51/number!$B51*100</f>
        <v>4.600959441779329</v>
      </c>
      <c r="D51" s="71">
        <f>number!D51/number!$B51*100</f>
        <v>95.39904055822068</v>
      </c>
      <c r="E51" s="93">
        <f>number!E51/number!$B51*100</f>
        <v>7.588312254688182</v>
      </c>
      <c r="F51" s="74">
        <f>number!F51/number!$B51*100</f>
        <v>5.189707806367204</v>
      </c>
      <c r="G51" s="171">
        <f>number!G51</f>
        <v>2.42</v>
      </c>
      <c r="H51" s="155"/>
      <c r="I51" s="156"/>
      <c r="J51" s="17"/>
      <c r="K51" s="17"/>
      <c r="L51" s="17"/>
      <c r="M51" s="17"/>
      <c r="N51" s="17"/>
    </row>
    <row r="52" spans="1:14" ht="11.25" customHeight="1">
      <c r="A52" s="77" t="s">
        <v>285</v>
      </c>
      <c r="B52" s="78">
        <f>number!B52</f>
        <v>3781</v>
      </c>
      <c r="C52" s="74">
        <f>number!C52/number!$B52*100</f>
        <v>4.522613065326634</v>
      </c>
      <c r="D52" s="71">
        <f>number!D52/number!$B52*100</f>
        <v>95.47738693467338</v>
      </c>
      <c r="E52" s="93">
        <f>number!E52/number!$B52*100</f>
        <v>16.530018513620735</v>
      </c>
      <c r="F52" s="74">
        <f>number!F52/number!$B52*100</f>
        <v>17.455699550383496</v>
      </c>
      <c r="G52" s="171">
        <f>number!G52</f>
        <v>2.94</v>
      </c>
      <c r="H52" s="155"/>
      <c r="I52" s="156"/>
      <c r="J52" s="17"/>
      <c r="K52" s="17"/>
      <c r="L52" s="17"/>
      <c r="M52" s="17"/>
      <c r="N52" s="17"/>
    </row>
    <row r="53" spans="1:14" ht="11.25" customHeight="1">
      <c r="A53" s="77" t="s">
        <v>286</v>
      </c>
      <c r="B53" s="78">
        <f>number!B53</f>
        <v>4809</v>
      </c>
      <c r="C53" s="74">
        <f>number!C53/number!$B53*100</f>
        <v>3.0151798710750675</v>
      </c>
      <c r="D53" s="71">
        <f>number!D53/number!$B53*100</f>
        <v>96.98482012892494</v>
      </c>
      <c r="E53" s="93">
        <f>number!E53/number!$B53*100</f>
        <v>6.716573092118944</v>
      </c>
      <c r="F53" s="74">
        <f>number!F53/number!$B53*100</f>
        <v>4.678727386150967</v>
      </c>
      <c r="G53" s="171">
        <f>number!G53</f>
        <v>2.37</v>
      </c>
      <c r="H53" s="155"/>
      <c r="I53" s="156"/>
      <c r="J53" s="17"/>
      <c r="K53" s="17"/>
      <c r="L53" s="17"/>
      <c r="M53" s="17"/>
      <c r="N53" s="17"/>
    </row>
    <row r="54" spans="1:14" ht="11.25" customHeight="1">
      <c r="A54" s="81" t="s">
        <v>287</v>
      </c>
      <c r="B54" s="78">
        <f>number!B54</f>
        <v>5001</v>
      </c>
      <c r="C54" s="74">
        <f>number!C54/number!$B54*100</f>
        <v>3.5392921415716856</v>
      </c>
      <c r="D54" s="71">
        <f>number!D54/number!$B54*100</f>
        <v>96.46070785842832</v>
      </c>
      <c r="E54" s="93">
        <f>number!E54/number!$B54*100</f>
        <v>10.997800439912018</v>
      </c>
      <c r="F54" s="74">
        <f>number!F54/number!$B54*100</f>
        <v>7.738452309538093</v>
      </c>
      <c r="G54" s="171">
        <f>number!G54</f>
        <v>2.32</v>
      </c>
      <c r="H54" s="155"/>
      <c r="I54" s="156"/>
      <c r="J54" s="17"/>
      <c r="K54" s="17"/>
      <c r="L54" s="17"/>
      <c r="M54" s="17"/>
      <c r="N54" s="17"/>
    </row>
    <row r="55" spans="1:14" ht="11.25" customHeight="1">
      <c r="A55" s="77" t="s">
        <v>20</v>
      </c>
      <c r="B55" s="78">
        <f>number!B55</f>
        <v>8117</v>
      </c>
      <c r="C55" s="74">
        <f>number!C55/number!$B55*100</f>
        <v>5.79031661944068</v>
      </c>
      <c r="D55" s="71">
        <f>number!D55/number!$B55*100</f>
        <v>94.20968338055931</v>
      </c>
      <c r="E55" s="93">
        <f>number!E55/number!$B55*100</f>
        <v>9.708020204509054</v>
      </c>
      <c r="F55" s="74">
        <f>number!F55/number!$B55*100</f>
        <v>7.083897991868918</v>
      </c>
      <c r="G55" s="171">
        <f>number!G55</f>
        <v>2.55</v>
      </c>
      <c r="H55" s="155"/>
      <c r="I55" s="156"/>
      <c r="J55" s="17"/>
      <c r="K55" s="17"/>
      <c r="L55" s="17"/>
      <c r="M55" s="17"/>
      <c r="N55" s="17"/>
    </row>
    <row r="56" spans="1:14" ht="11.25" customHeight="1">
      <c r="A56" s="77" t="s">
        <v>10</v>
      </c>
      <c r="B56" s="78">
        <f>number!B56</f>
        <v>11427</v>
      </c>
      <c r="C56" s="74">
        <f>number!C56/number!$B56*100</f>
        <v>6.274612759254397</v>
      </c>
      <c r="D56" s="71">
        <f>number!D56/number!$B56*100</f>
        <v>93.7253872407456</v>
      </c>
      <c r="E56" s="93">
        <f>number!E56/number!$B56*100</f>
        <v>36.72004900673843</v>
      </c>
      <c r="F56" s="74">
        <f>number!F56/number!$B56*100</f>
        <v>11.262798634812286</v>
      </c>
      <c r="G56" s="171">
        <f>number!G56</f>
        <v>1.81</v>
      </c>
      <c r="H56" s="155"/>
      <c r="I56" s="156"/>
      <c r="J56" s="17"/>
      <c r="K56" s="17"/>
      <c r="L56" s="17"/>
      <c r="M56" s="17"/>
      <c r="N56" s="17"/>
    </row>
    <row r="57" spans="1:14" ht="11.25" customHeight="1">
      <c r="A57" s="77" t="s">
        <v>288</v>
      </c>
      <c r="B57" s="78">
        <f>number!B57</f>
        <v>8842</v>
      </c>
      <c r="C57" s="74">
        <f>number!C57/number!$B57*100</f>
        <v>3.800045238633793</v>
      </c>
      <c r="D57" s="71">
        <f>number!D57/number!$B57*100</f>
        <v>96.1999547613662</v>
      </c>
      <c r="E57" s="93">
        <f>number!E57/number!$B57*100</f>
        <v>7.068536530196788</v>
      </c>
      <c r="F57" s="74">
        <f>number!F57/number!$B57*100</f>
        <v>4.761366206740556</v>
      </c>
      <c r="G57" s="171">
        <f>number!G57</f>
        <v>2.24</v>
      </c>
      <c r="H57" s="155"/>
      <c r="I57" s="156"/>
      <c r="J57" s="17"/>
      <c r="K57" s="17"/>
      <c r="L57" s="17"/>
      <c r="M57" s="17"/>
      <c r="N57" s="17"/>
    </row>
    <row r="58" spans="1:14" ht="11.25" customHeight="1">
      <c r="A58" s="77" t="s">
        <v>289</v>
      </c>
      <c r="B58" s="78">
        <f>number!B58</f>
        <v>2540</v>
      </c>
      <c r="C58" s="74">
        <f>number!C58/number!$B58*100</f>
        <v>2.9133858267716537</v>
      </c>
      <c r="D58" s="71">
        <f>number!D58/number!$B58*100</f>
        <v>97.08661417322834</v>
      </c>
      <c r="E58" s="93">
        <f>number!E58/number!$B58*100</f>
        <v>22.598425196850393</v>
      </c>
      <c r="F58" s="74">
        <f>number!F58/number!$B58*100</f>
        <v>25.984251968503933</v>
      </c>
      <c r="G58" s="171">
        <f>number!G58</f>
        <v>3.57</v>
      </c>
      <c r="H58" s="155"/>
      <c r="I58" s="156"/>
      <c r="J58" s="17"/>
      <c r="K58" s="17"/>
      <c r="L58" s="17"/>
      <c r="M58" s="17"/>
      <c r="N58" s="17"/>
    </row>
    <row r="59" spans="1:14" ht="11.25" customHeight="1">
      <c r="A59" s="77" t="s">
        <v>290</v>
      </c>
      <c r="B59" s="78">
        <f>number!B59</f>
        <v>9255</v>
      </c>
      <c r="C59" s="74">
        <f>number!C59/number!$B59*100</f>
        <v>4.883846569421934</v>
      </c>
      <c r="D59" s="71">
        <f>number!D59/number!$B59*100</f>
        <v>95.11615343057807</v>
      </c>
      <c r="E59" s="93">
        <f>number!E59/number!$B59*100</f>
        <v>13.711507293354943</v>
      </c>
      <c r="F59" s="74">
        <f>number!F59/number!$B59*100</f>
        <v>7.714748784440843</v>
      </c>
      <c r="G59" s="171">
        <f>number!G59</f>
        <v>2.3</v>
      </c>
      <c r="H59" s="155"/>
      <c r="I59" s="156"/>
      <c r="J59" s="17"/>
      <c r="K59" s="17"/>
      <c r="L59" s="17"/>
      <c r="M59" s="17"/>
      <c r="N59" s="17"/>
    </row>
    <row r="60" spans="1:14" ht="11.25" customHeight="1">
      <c r="A60" s="77" t="s">
        <v>21</v>
      </c>
      <c r="B60" s="78">
        <f>number!B60</f>
        <v>4506</v>
      </c>
      <c r="C60" s="74">
        <f>number!C60/number!$B60*100</f>
        <v>2.95162006213937</v>
      </c>
      <c r="D60" s="71">
        <f>number!D60/number!$B60*100</f>
        <v>97.04837993786063</v>
      </c>
      <c r="E60" s="93">
        <f>number!E60/number!$B60*100</f>
        <v>25.388371060807813</v>
      </c>
      <c r="F60" s="74">
        <f>number!F60/number!$B60*100</f>
        <v>15.246338215712383</v>
      </c>
      <c r="G60" s="171">
        <f>number!G60</f>
        <v>2.43</v>
      </c>
      <c r="H60" s="155"/>
      <c r="I60" s="156"/>
      <c r="J60" s="17"/>
      <c r="K60" s="17"/>
      <c r="L60" s="17"/>
      <c r="M60" s="17"/>
      <c r="N60" s="17"/>
    </row>
    <row r="61" spans="1:14" ht="11.25" customHeight="1">
      <c r="A61" s="77" t="s">
        <v>291</v>
      </c>
      <c r="B61" s="78">
        <f>number!B61</f>
        <v>4235</v>
      </c>
      <c r="C61" s="74">
        <f>number!C61/number!$B61*100</f>
        <v>3.0460448642266824</v>
      </c>
      <c r="D61" s="71">
        <f>number!D61/number!$B61*100</f>
        <v>96.95395513577331</v>
      </c>
      <c r="E61" s="93">
        <f>number!E61/number!$B61*100</f>
        <v>29.657615112160567</v>
      </c>
      <c r="F61" s="74">
        <f>number!F61/number!$B61*100</f>
        <v>16.103896103896105</v>
      </c>
      <c r="G61" s="171">
        <f>number!G61</f>
        <v>2.56</v>
      </c>
      <c r="H61" s="155"/>
      <c r="I61" s="156"/>
      <c r="J61" s="17"/>
      <c r="K61" s="17"/>
      <c r="L61" s="17"/>
      <c r="M61" s="17"/>
      <c r="N61" s="17"/>
    </row>
    <row r="62" spans="1:14" ht="11.25" customHeight="1">
      <c r="A62" s="77" t="s">
        <v>292</v>
      </c>
      <c r="B62" s="78">
        <f>number!B62</f>
        <v>8327</v>
      </c>
      <c r="C62" s="74">
        <f>number!C62/number!$B62*100</f>
        <v>5.3080341059205</v>
      </c>
      <c r="D62" s="71">
        <f>number!D62/number!$B62*100</f>
        <v>94.6919658940795</v>
      </c>
      <c r="E62" s="93">
        <f>number!E62/number!$B62*100</f>
        <v>23.28569712981866</v>
      </c>
      <c r="F62" s="74">
        <f>number!F62/number!$B62*100</f>
        <v>14.05067851567191</v>
      </c>
      <c r="G62" s="171">
        <f>number!G62</f>
        <v>2.6</v>
      </c>
      <c r="H62" s="155"/>
      <c r="I62" s="156"/>
      <c r="J62" s="17"/>
      <c r="K62" s="17"/>
      <c r="L62" s="17"/>
      <c r="M62" s="17"/>
      <c r="N62" s="17"/>
    </row>
    <row r="63" spans="1:14" ht="11.25">
      <c r="A63" s="124" t="s">
        <v>11</v>
      </c>
      <c r="B63" s="136">
        <f>number!B63</f>
        <v>4433</v>
      </c>
      <c r="C63" s="164">
        <f>number!C63/number!$B63*100</f>
        <v>3.3837130611324158</v>
      </c>
      <c r="D63" s="164">
        <f>number!D63/number!$B63*100</f>
        <v>96.61628693886757</v>
      </c>
      <c r="E63" s="164">
        <f>number!E63/number!$B63*100</f>
        <v>5.233476201218137</v>
      </c>
      <c r="F63" s="164">
        <f>number!F63/number!$B63*100</f>
        <v>2.8874351454996616</v>
      </c>
      <c r="G63" s="82">
        <f>number!G63</f>
        <v>2.36</v>
      </c>
      <c r="H63" s="157"/>
      <c r="I63" s="158"/>
      <c r="K63" s="8"/>
      <c r="L63" s="8"/>
      <c r="M63" s="8"/>
      <c r="N63" s="8"/>
    </row>
    <row r="64" spans="1:9" ht="11.25">
      <c r="A64" s="81" t="s">
        <v>22</v>
      </c>
      <c r="B64" s="136">
        <f>number!B64</f>
        <v>8332</v>
      </c>
      <c r="C64" s="164">
        <f>number!C64/number!$B64*100</f>
        <v>5.760921747479597</v>
      </c>
      <c r="D64" s="164">
        <f>number!D64/number!$B64*100</f>
        <v>94.2390782525204</v>
      </c>
      <c r="E64" s="164">
        <f>number!E64/number!$B64*100</f>
        <v>6.6010561689870375</v>
      </c>
      <c r="F64" s="164">
        <f>number!F64/number!$B64*100</f>
        <v>4.9327892462794045</v>
      </c>
      <c r="G64" s="82">
        <f>number!G64</f>
        <v>2.37</v>
      </c>
      <c r="H64" s="157"/>
      <c r="I64" s="158"/>
    </row>
    <row r="65" spans="1:9" ht="11.25">
      <c r="A65" s="81" t="s">
        <v>12</v>
      </c>
      <c r="B65" s="136">
        <f>number!B65</f>
        <v>7757</v>
      </c>
      <c r="C65" s="164">
        <f>number!C65/number!$B65*100</f>
        <v>4.653861028748228</v>
      </c>
      <c r="D65" s="164">
        <f>number!D65/number!$B65*100</f>
        <v>95.34613897125178</v>
      </c>
      <c r="E65" s="164">
        <f>number!E65/number!$B65*100</f>
        <v>6.510248807528683</v>
      </c>
      <c r="F65" s="164">
        <f>number!F65/number!$B65*100</f>
        <v>5.3242232821967255</v>
      </c>
      <c r="G65" s="82">
        <f>number!G65</f>
        <v>2.56</v>
      </c>
      <c r="H65" s="157"/>
      <c r="I65" s="158"/>
    </row>
    <row r="66" spans="1:9" ht="11.25">
      <c r="A66" s="81" t="s">
        <v>293</v>
      </c>
      <c r="B66" s="136">
        <f>number!B66</f>
        <v>4698</v>
      </c>
      <c r="C66" s="164">
        <f>number!C66/number!$B66*100</f>
        <v>3.9804171988080035</v>
      </c>
      <c r="D66" s="164">
        <f>number!D66/number!$B66*100</f>
        <v>96.01958280119199</v>
      </c>
      <c r="E66" s="164">
        <f>number!E66/number!$B66*100</f>
        <v>7.875691783737761</v>
      </c>
      <c r="F66" s="164">
        <f>number!F66/number!$B66*100</f>
        <v>5.89612601106854</v>
      </c>
      <c r="G66" s="82">
        <f>number!G66</f>
        <v>2.32</v>
      </c>
      <c r="H66" s="157"/>
      <c r="I66" s="158"/>
    </row>
    <row r="67" spans="1:9" ht="15">
      <c r="A67" s="151" t="s">
        <v>294</v>
      </c>
      <c r="B67" s="137">
        <f>number!B67</f>
        <v>4512</v>
      </c>
      <c r="C67" s="166">
        <f>number!C67/number!$B67*100</f>
        <v>3.679078014184397</v>
      </c>
      <c r="D67" s="166">
        <f>number!D67/number!$B67*100</f>
        <v>96.3209219858156</v>
      </c>
      <c r="E67" s="166">
        <f>number!E67/number!$B67*100</f>
        <v>6.62677304964539</v>
      </c>
      <c r="F67" s="166">
        <f>number!F67/number!$B67*100</f>
        <v>4.853723404255319</v>
      </c>
      <c r="G67" s="173">
        <f>number!G67</f>
        <v>2.35</v>
      </c>
      <c r="H67" s="159"/>
      <c r="I67" s="160"/>
    </row>
    <row r="68" spans="1:9" ht="15">
      <c r="A68" s="151" t="s">
        <v>23</v>
      </c>
      <c r="B68" s="137">
        <f>number!B68</f>
        <v>8389</v>
      </c>
      <c r="C68" s="166">
        <f>number!C68/number!$B68*100</f>
        <v>3.051615210394564</v>
      </c>
      <c r="D68" s="166">
        <f>number!D68/number!$B68*100</f>
        <v>96.94838478960544</v>
      </c>
      <c r="E68" s="166">
        <f>number!E68/number!$B68*100</f>
        <v>6.496602694004053</v>
      </c>
      <c r="F68" s="166">
        <f>number!F68/number!$B68*100</f>
        <v>5.1615210394564315</v>
      </c>
      <c r="G68" s="173">
        <f>number!G68</f>
        <v>2.41</v>
      </c>
      <c r="H68" s="159"/>
      <c r="I68" s="160"/>
    </row>
    <row r="69" spans="1:9" ht="11.25">
      <c r="A69" s="151" t="s">
        <v>295</v>
      </c>
      <c r="B69" s="136">
        <f>number!B69</f>
        <v>4337</v>
      </c>
      <c r="C69" s="164">
        <f>number!C69/number!$B69*100</f>
        <v>3.5047267696564446</v>
      </c>
      <c r="D69" s="164">
        <f>number!D69/number!$B69*100</f>
        <v>96.49527323034356</v>
      </c>
      <c r="E69" s="164">
        <f>number!E69/number!$B69*100</f>
        <v>7.747290753977404</v>
      </c>
      <c r="F69" s="164">
        <f>number!F69/number!$B69*100</f>
        <v>4.9573437860272085</v>
      </c>
      <c r="G69" s="82">
        <f>number!G69</f>
        <v>2.29</v>
      </c>
      <c r="H69" s="157"/>
      <c r="I69" s="158"/>
    </row>
    <row r="70" spans="1:9" ht="11.25">
      <c r="A70" s="151" t="s">
        <v>24</v>
      </c>
      <c r="B70" s="136">
        <f>number!B70</f>
        <v>5245</v>
      </c>
      <c r="C70" s="164">
        <f>number!C70/number!$B70*100</f>
        <v>3.412774070543375</v>
      </c>
      <c r="D70" s="164">
        <f>number!D70/number!$B70*100</f>
        <v>96.58722592945662</v>
      </c>
      <c r="E70" s="164">
        <f>number!E70/number!$B70*100</f>
        <v>11.630123927550047</v>
      </c>
      <c r="F70" s="164">
        <f>number!F70/number!$B70*100</f>
        <v>7.664442326024785</v>
      </c>
      <c r="G70" s="82">
        <f>number!G70</f>
        <v>2.21</v>
      </c>
      <c r="H70" s="157"/>
      <c r="I70" s="158"/>
    </row>
    <row r="71" spans="1:9" ht="11.25">
      <c r="A71" s="151" t="s">
        <v>25</v>
      </c>
      <c r="B71" s="136">
        <f>number!B71</f>
        <v>8018</v>
      </c>
      <c r="C71" s="164">
        <f>number!C71/number!$B71*100</f>
        <v>4.764280369169368</v>
      </c>
      <c r="D71" s="164">
        <f>number!D71/number!$B71*100</f>
        <v>95.23571963083063</v>
      </c>
      <c r="E71" s="164">
        <f>number!E71/number!$B71*100</f>
        <v>6.13619356447992</v>
      </c>
      <c r="F71" s="164">
        <f>number!F71/number!$B71*100</f>
        <v>4.789224245447742</v>
      </c>
      <c r="G71" s="82">
        <f>number!G71</f>
        <v>2.36</v>
      </c>
      <c r="H71" s="157"/>
      <c r="I71" s="158"/>
    </row>
    <row r="72" spans="1:9" ht="11.25">
      <c r="A72" s="151" t="s">
        <v>296</v>
      </c>
      <c r="B72" s="136">
        <f>number!B72</f>
        <v>5214</v>
      </c>
      <c r="C72" s="164">
        <f>number!C72/number!$B72*100</f>
        <v>3.5864978902953584</v>
      </c>
      <c r="D72" s="164">
        <f>number!D72/number!$B72*100</f>
        <v>96.41350210970464</v>
      </c>
      <c r="E72" s="164">
        <f>number!E72/number!$B72*100</f>
        <v>19.31338703490602</v>
      </c>
      <c r="F72" s="164">
        <f>number!F72/number!$B72*100</f>
        <v>24.95205216724204</v>
      </c>
      <c r="G72" s="82">
        <f>number!G72</f>
        <v>3.91</v>
      </c>
      <c r="H72" s="157"/>
      <c r="I72" s="158"/>
    </row>
    <row r="73" spans="1:9" ht="11.25">
      <c r="A73" s="151" t="s">
        <v>297</v>
      </c>
      <c r="B73" s="136">
        <f>number!B73</f>
        <v>9324</v>
      </c>
      <c r="C73" s="164">
        <f>number!C73/number!$B73*100</f>
        <v>5.019305019305019</v>
      </c>
      <c r="D73" s="164">
        <f>number!D73/number!$B73*100</f>
        <v>94.98069498069498</v>
      </c>
      <c r="E73" s="164">
        <f>number!E73/number!$B73*100</f>
        <v>27.445302445302445</v>
      </c>
      <c r="F73" s="164">
        <f>number!F73/number!$B73*100</f>
        <v>13.524238524238525</v>
      </c>
      <c r="G73" s="82">
        <f>number!G73</f>
        <v>2.32</v>
      </c>
      <c r="H73" s="157"/>
      <c r="I73" s="158"/>
    </row>
    <row r="74" spans="1:9" ht="11.25">
      <c r="A74" s="151" t="s">
        <v>31</v>
      </c>
      <c r="B74" s="136">
        <f>number!B74</f>
        <v>4273</v>
      </c>
      <c r="C74" s="164">
        <f>number!C74/number!$B74*100</f>
        <v>5.101802012637491</v>
      </c>
      <c r="D74" s="164">
        <f>number!D74/number!$B74*100</f>
        <v>94.89819798736251</v>
      </c>
      <c r="E74" s="164">
        <f>number!E74/number!$B74*100</f>
        <v>6.014509712146033</v>
      </c>
      <c r="F74" s="164">
        <f>number!F74/number!$B74*100</f>
        <v>5.148607535689211</v>
      </c>
      <c r="G74" s="82">
        <f>number!G74</f>
        <v>2.4</v>
      </c>
      <c r="H74" s="157"/>
      <c r="I74" s="158"/>
    </row>
    <row r="75" spans="1:9" ht="11.25">
      <c r="A75" s="151" t="s">
        <v>298</v>
      </c>
      <c r="B75" s="136">
        <f>number!B75</f>
        <v>7225</v>
      </c>
      <c r="C75" s="164">
        <f>number!C75/number!$B75*100</f>
        <v>5.093425605536332</v>
      </c>
      <c r="D75" s="164">
        <f>number!D75/number!$B75*100</f>
        <v>94.90657439446368</v>
      </c>
      <c r="E75" s="164">
        <f>number!E75/number!$B75*100</f>
        <v>22.173010380622838</v>
      </c>
      <c r="F75" s="164">
        <f>number!F75/number!$B75*100</f>
        <v>24.249134948096888</v>
      </c>
      <c r="G75" s="82">
        <f>number!G75</f>
        <v>3.47</v>
      </c>
      <c r="H75" s="157"/>
      <c r="I75" s="158"/>
    </row>
    <row r="76" spans="1:9" ht="11.25">
      <c r="A76" s="151" t="s">
        <v>299</v>
      </c>
      <c r="B76" s="136">
        <f>number!B76</f>
        <v>5419</v>
      </c>
      <c r="C76" s="164">
        <f>number!C76/number!$B76*100</f>
        <v>3.8937073260749218</v>
      </c>
      <c r="D76" s="164">
        <f>number!D76/number!$B76*100</f>
        <v>96.10629267392508</v>
      </c>
      <c r="E76" s="164">
        <f>number!E76/number!$B76*100</f>
        <v>17.567816940394906</v>
      </c>
      <c r="F76" s="164">
        <f>number!F76/number!$B76*100</f>
        <v>22.439564495294334</v>
      </c>
      <c r="G76" s="82">
        <f>number!G76</f>
        <v>3.74</v>
      </c>
      <c r="H76" s="157"/>
      <c r="I76" s="158"/>
    </row>
    <row r="77" spans="1:9" ht="11.25">
      <c r="A77" s="151" t="s">
        <v>300</v>
      </c>
      <c r="B77" s="136">
        <f>number!B77</f>
        <v>4200</v>
      </c>
      <c r="C77" s="164">
        <f>number!C77/number!$B77*100</f>
        <v>5.357142857142857</v>
      </c>
      <c r="D77" s="164">
        <f>number!D77/number!$B77*100</f>
        <v>94.64285714285714</v>
      </c>
      <c r="E77" s="164">
        <f>number!E77/number!$B77*100</f>
        <v>6.80952380952381</v>
      </c>
      <c r="F77" s="164">
        <f>number!F77/number!$B77*100</f>
        <v>5</v>
      </c>
      <c r="G77" s="82">
        <f>number!G77</f>
        <v>2.32</v>
      </c>
      <c r="H77" s="157"/>
      <c r="I77" s="158"/>
    </row>
    <row r="78" spans="1:9" ht="11.25">
      <c r="A78" s="151" t="s">
        <v>26</v>
      </c>
      <c r="B78" s="136">
        <f>number!B78</f>
        <v>9077</v>
      </c>
      <c r="C78" s="164">
        <f>number!C78/number!$B78*100</f>
        <v>5.420293048363997</v>
      </c>
      <c r="D78" s="164">
        <f>number!D78/number!$B78*100</f>
        <v>94.579706951636</v>
      </c>
      <c r="E78" s="164">
        <f>number!E78/number!$B78*100</f>
        <v>9.882119643053873</v>
      </c>
      <c r="F78" s="164">
        <f>number!F78/number!$B78*100</f>
        <v>6.764349454665639</v>
      </c>
      <c r="G78" s="82">
        <f>number!G78</f>
        <v>2.36</v>
      </c>
      <c r="H78" s="157"/>
      <c r="I78" s="158"/>
    </row>
    <row r="79" spans="1:9" ht="11.25">
      <c r="A79" s="151" t="s">
        <v>27</v>
      </c>
      <c r="B79" s="136">
        <f>number!B79</f>
        <v>3856</v>
      </c>
      <c r="C79" s="164">
        <f>number!C79/number!$B79*100</f>
        <v>1.5300829875518671</v>
      </c>
      <c r="D79" s="164">
        <f>number!D79/number!$B79*100</f>
        <v>98.46991701244814</v>
      </c>
      <c r="E79" s="164">
        <f>number!E79/number!$B79*100</f>
        <v>2.7489626556016598</v>
      </c>
      <c r="F79" s="164">
        <f>number!F79/number!$B79*100</f>
        <v>1.6338174273858923</v>
      </c>
      <c r="G79" s="82">
        <f>number!G79</f>
        <v>2.33</v>
      </c>
      <c r="H79" s="157"/>
      <c r="I79" s="158"/>
    </row>
    <row r="80" spans="1:9" ht="11.25">
      <c r="A80" s="151" t="s">
        <v>301</v>
      </c>
      <c r="B80" s="136">
        <f>number!B80</f>
        <v>4183</v>
      </c>
      <c r="C80" s="164">
        <f>number!C80/number!$B80*100</f>
        <v>1.2670332297394216</v>
      </c>
      <c r="D80" s="164">
        <f>number!D80/number!$B80*100</f>
        <v>98.73296677026057</v>
      </c>
      <c r="E80" s="164">
        <f>number!E80/number!$B80*100</f>
        <v>2.486253884771695</v>
      </c>
      <c r="F80" s="164">
        <f>number!F80/number!$B80*100</f>
        <v>1.8646904135787714</v>
      </c>
      <c r="G80" s="82">
        <f>number!G80</f>
        <v>2.31</v>
      </c>
      <c r="H80" s="157"/>
      <c r="I80" s="158"/>
    </row>
    <row r="81" spans="1:12" ht="11.25">
      <c r="A81" s="151" t="s">
        <v>302</v>
      </c>
      <c r="B81" s="136">
        <f>number!B81</f>
        <v>4293</v>
      </c>
      <c r="C81" s="164">
        <f>number!C81/number!$B81*100</f>
        <v>3.494060097833683</v>
      </c>
      <c r="D81" s="164">
        <f>number!D81/number!$B81*100</f>
        <v>96.50593990216632</v>
      </c>
      <c r="E81" s="164">
        <f>number!E81/number!$B81*100</f>
        <v>6.988120195667366</v>
      </c>
      <c r="F81" s="164">
        <f>number!F81/number!$B81*100</f>
        <v>4.821802935010482</v>
      </c>
      <c r="G81" s="82">
        <f>number!G81</f>
        <v>2.37</v>
      </c>
      <c r="H81" s="157"/>
      <c r="I81" s="158"/>
      <c r="L81" s="163"/>
    </row>
    <row r="82" spans="1:9" ht="11.25">
      <c r="A82" s="151" t="s">
        <v>303</v>
      </c>
      <c r="B82" s="136">
        <f>number!B82</f>
        <v>4673</v>
      </c>
      <c r="C82" s="164">
        <f>number!C82/number!$B82*100</f>
        <v>0.9629788144660818</v>
      </c>
      <c r="D82" s="164">
        <f>number!D82/number!$B82*100</f>
        <v>99.03702118553392</v>
      </c>
      <c r="E82" s="164">
        <f>number!E82/number!$B82*100</f>
        <v>3.252728439974321</v>
      </c>
      <c r="F82" s="164">
        <f>number!F82/number!$B82*100</f>
        <v>1.9045580997218061</v>
      </c>
      <c r="G82" s="82">
        <f>number!G82</f>
        <v>2.49</v>
      </c>
      <c r="H82" s="157"/>
      <c r="I82" s="158"/>
    </row>
    <row r="83" spans="1:9" ht="11.25">
      <c r="A83" s="151" t="s">
        <v>32</v>
      </c>
      <c r="B83" s="136">
        <f>number!B83</f>
        <v>3924</v>
      </c>
      <c r="C83" s="164">
        <f>number!C83/number!$B83*100</f>
        <v>3.3893985728848115</v>
      </c>
      <c r="D83" s="164">
        <f>number!D83/number!$B83*100</f>
        <v>96.61060142711518</v>
      </c>
      <c r="E83" s="164">
        <f>number!E83/number!$B83*100</f>
        <v>4.17940876656473</v>
      </c>
      <c r="F83" s="164">
        <f>number!F83/number!$B83*100</f>
        <v>2.293577981651376</v>
      </c>
      <c r="G83" s="82">
        <f>number!G83</f>
        <v>2.26</v>
      </c>
      <c r="H83" s="157"/>
      <c r="I83" s="158"/>
    </row>
    <row r="84" spans="1:9" ht="11.25">
      <c r="A84" s="151" t="s">
        <v>28</v>
      </c>
      <c r="B84" s="136">
        <f>number!B84</f>
        <v>8156</v>
      </c>
      <c r="C84" s="164">
        <f>number!C84/number!$B84*100</f>
        <v>2.746444335458558</v>
      </c>
      <c r="D84" s="164">
        <f>number!D84/number!$B84*100</f>
        <v>97.25355566454145</v>
      </c>
      <c r="E84" s="164">
        <f>number!E84/number!$B84*100</f>
        <v>3.6537518391368318</v>
      </c>
      <c r="F84" s="164">
        <f>number!F84/number!$B84*100</f>
        <v>2.464443354585581</v>
      </c>
      <c r="G84" s="82">
        <f>number!G84</f>
        <v>2.41</v>
      </c>
      <c r="H84" s="157"/>
      <c r="I84" s="158"/>
    </row>
    <row r="85" spans="1:9" ht="11.25">
      <c r="A85" s="151" t="s">
        <v>304</v>
      </c>
      <c r="B85" s="136">
        <f>number!B85</f>
        <v>7000</v>
      </c>
      <c r="C85" s="164">
        <f>number!C85/number!$B85*100</f>
        <v>1.5857142857142859</v>
      </c>
      <c r="D85" s="164">
        <f>number!D85/number!$B85*100</f>
        <v>98.41428571428571</v>
      </c>
      <c r="E85" s="164">
        <f>number!E85/number!$B85*100</f>
        <v>3.214285714285714</v>
      </c>
      <c r="F85" s="164">
        <f>number!F85/number!$B85*100</f>
        <v>2.242857142857143</v>
      </c>
      <c r="G85" s="82">
        <f>number!G85</f>
        <v>2.34</v>
      </c>
      <c r="H85" s="157"/>
      <c r="I85" s="158"/>
    </row>
    <row r="86" spans="1:9" ht="11.25">
      <c r="A86" s="151" t="s">
        <v>305</v>
      </c>
      <c r="B86" s="136">
        <f>number!B86</f>
        <v>3802</v>
      </c>
      <c r="C86" s="164">
        <f>number!C86/number!$B86*100</f>
        <v>1.7359284587059443</v>
      </c>
      <c r="D86" s="164">
        <f>number!D86/number!$B86*100</f>
        <v>98.26407154129406</v>
      </c>
      <c r="E86" s="164">
        <f>number!E86/number!$B86*100</f>
        <v>2.91951604418727</v>
      </c>
      <c r="F86" s="164">
        <f>number!F86/number!$B86*100</f>
        <v>1.9989479221462387</v>
      </c>
      <c r="G86" s="82">
        <f>number!G86</f>
        <v>2.43</v>
      </c>
      <c r="H86" s="157"/>
      <c r="I86" s="158"/>
    </row>
    <row r="87" spans="1:9" ht="11.25">
      <c r="A87" s="151" t="s">
        <v>306</v>
      </c>
      <c r="B87" s="136">
        <f>number!B87</f>
        <v>4305</v>
      </c>
      <c r="C87" s="164">
        <f>number!C87/number!$B87*100</f>
        <v>7.363530778164924</v>
      </c>
      <c r="D87" s="164">
        <f>number!D87/number!$B87*100</f>
        <v>92.63646922183507</v>
      </c>
      <c r="E87" s="164">
        <f>number!E87/number!$B87*100</f>
        <v>12.72938443670151</v>
      </c>
      <c r="F87" s="164">
        <f>number!F87/number!$B87*100</f>
        <v>11.498257839721255</v>
      </c>
      <c r="G87" s="82">
        <f>number!G87</f>
        <v>2.62</v>
      </c>
      <c r="H87" s="157"/>
      <c r="I87" s="158"/>
    </row>
    <row r="88" spans="1:9" ht="11.25">
      <c r="A88" s="151" t="s">
        <v>307</v>
      </c>
      <c r="B88" s="136">
        <f>number!B88</f>
        <v>3746</v>
      </c>
      <c r="C88" s="164">
        <f>number!C88/number!$B88*100</f>
        <v>5.312333155365724</v>
      </c>
      <c r="D88" s="164">
        <f>number!D88/number!$B88*100</f>
        <v>94.68766684463428</v>
      </c>
      <c r="E88" s="164">
        <f>number!E88/number!$B88*100</f>
        <v>15.883609183128671</v>
      </c>
      <c r="F88" s="164">
        <f>number!F88/number!$B88*100</f>
        <v>17.40523224773091</v>
      </c>
      <c r="G88" s="82">
        <f>number!G88</f>
        <v>3.25</v>
      </c>
      <c r="H88" s="157"/>
      <c r="I88" s="158"/>
    </row>
    <row r="89" spans="1:9" ht="11.25">
      <c r="A89" s="151" t="s">
        <v>308</v>
      </c>
      <c r="B89" s="136">
        <f>number!B89</f>
        <v>9672</v>
      </c>
      <c r="C89" s="164">
        <f>number!C89/number!$B89*100</f>
        <v>3.8358147229114974</v>
      </c>
      <c r="D89" s="164">
        <f>number!D89/number!$B89*100</f>
        <v>96.16418527708849</v>
      </c>
      <c r="E89" s="164">
        <f>number!E89/number!$B89*100</f>
        <v>9.987593052109181</v>
      </c>
      <c r="F89" s="164">
        <f>number!F89/number!$B89*100</f>
        <v>6.658395368072788</v>
      </c>
      <c r="G89" s="82">
        <f>number!G89</f>
        <v>2.37</v>
      </c>
      <c r="H89" s="157"/>
      <c r="I89" s="158"/>
    </row>
    <row r="90" spans="1:9" ht="11.25">
      <c r="A90" s="151" t="s">
        <v>309</v>
      </c>
      <c r="B90" s="136">
        <f>number!B90</f>
        <v>4074</v>
      </c>
      <c r="C90" s="164">
        <f>number!C90/number!$B90*100</f>
        <v>3.755522827687776</v>
      </c>
      <c r="D90" s="164">
        <f>number!D90/number!$B90*100</f>
        <v>96.24447717231223</v>
      </c>
      <c r="E90" s="164">
        <f>number!E90/number!$B90*100</f>
        <v>6.013745704467354</v>
      </c>
      <c r="F90" s="164">
        <f>number!F90/number!$B90*100</f>
        <v>5.498281786941581</v>
      </c>
      <c r="G90" s="82">
        <f>number!G90</f>
        <v>2.5</v>
      </c>
      <c r="H90" s="157"/>
      <c r="I90" s="158"/>
    </row>
    <row r="91" spans="1:9" ht="12" thickBot="1">
      <c r="A91" s="152" t="s">
        <v>310</v>
      </c>
      <c r="B91" s="138">
        <f>number!B91</f>
        <v>4354</v>
      </c>
      <c r="C91" s="165">
        <f>number!C91/number!$B91*100</f>
        <v>4.570509875976114</v>
      </c>
      <c r="D91" s="165">
        <f>number!D91/number!$B91*100</f>
        <v>95.42949012402389</v>
      </c>
      <c r="E91" s="165">
        <f>number!E91/number!$B91*100</f>
        <v>12.769866789159392</v>
      </c>
      <c r="F91" s="165">
        <f>number!F91/number!$B91*100</f>
        <v>9.761139182361047</v>
      </c>
      <c r="G91" s="85">
        <f>number!G91</f>
        <v>2.73</v>
      </c>
      <c r="H91" s="161"/>
      <c r="I91" s="162"/>
    </row>
    <row r="92" ht="11.25">
      <c r="B92" s="9"/>
    </row>
    <row r="93" ht="11.25">
      <c r="B93" s="9"/>
    </row>
    <row r="94" ht="11.25">
      <c r="B94" s="9"/>
    </row>
    <row r="95" ht="11.25">
      <c r="B95" s="9"/>
    </row>
    <row r="96" ht="11.25">
      <c r="B96" s="9"/>
    </row>
    <row r="97" ht="11.25">
      <c r="B97" s="9"/>
    </row>
    <row r="98" ht="11.25">
      <c r="B98" s="9"/>
    </row>
    <row r="99" ht="11.25">
      <c r="B99" s="9"/>
    </row>
    <row r="100" ht="11.25">
      <c r="B100" s="9"/>
    </row>
    <row r="101" ht="11.25">
      <c r="B101" s="9"/>
    </row>
    <row r="102" ht="11.25">
      <c r="B102" s="9"/>
    </row>
    <row r="103" ht="11.25">
      <c r="B103" s="9"/>
    </row>
    <row r="104" ht="11.25">
      <c r="B104" s="9"/>
    </row>
    <row r="105" ht="11.25">
      <c r="B105" s="9"/>
    </row>
    <row r="106" ht="11.25">
      <c r="B106" s="9"/>
    </row>
    <row r="107" ht="11.25">
      <c r="B107" s="9"/>
    </row>
    <row r="108" ht="11.25">
      <c r="B108" s="9"/>
    </row>
    <row r="109" ht="11.25">
      <c r="B109" s="9"/>
    </row>
    <row r="110" ht="11.25">
      <c r="B110" s="9"/>
    </row>
    <row r="111" ht="11.25">
      <c r="B111" s="9"/>
    </row>
    <row r="112" ht="11.25">
      <c r="B112" s="9"/>
    </row>
    <row r="113" ht="11.25">
      <c r="B113" s="9"/>
    </row>
    <row r="114" ht="11.25">
      <c r="B114" s="9"/>
    </row>
    <row r="115" ht="11.25">
      <c r="B115" s="9"/>
    </row>
    <row r="116" ht="11.25">
      <c r="B116" s="9"/>
    </row>
    <row r="117" ht="11.25">
      <c r="B117" s="9"/>
    </row>
    <row r="118" ht="11.25">
      <c r="B118" s="9"/>
    </row>
    <row r="119" ht="11.25">
      <c r="B119" s="9"/>
    </row>
    <row r="120" ht="11.25">
      <c r="B120" s="9"/>
    </row>
    <row r="121" ht="11.25">
      <c r="B121" s="9"/>
    </row>
    <row r="122" ht="11.25">
      <c r="B122" s="9"/>
    </row>
    <row r="123" ht="11.25">
      <c r="B123" s="9"/>
    </row>
    <row r="124" ht="11.25">
      <c r="B124" s="9"/>
    </row>
    <row r="125" ht="11.25">
      <c r="B125" s="9"/>
    </row>
    <row r="126" ht="11.25">
      <c r="B126" s="9"/>
    </row>
    <row r="127" ht="11.25">
      <c r="B127" s="9"/>
    </row>
    <row r="128" ht="11.25">
      <c r="B128" s="9"/>
    </row>
    <row r="129" ht="11.25">
      <c r="B129" s="9"/>
    </row>
    <row r="130" ht="11.25">
      <c r="B130" s="9"/>
    </row>
    <row r="131" ht="11.25">
      <c r="B131" s="9"/>
    </row>
    <row r="132" ht="11.25">
      <c r="B132" s="9"/>
    </row>
    <row r="133" ht="11.25">
      <c r="B133" s="9"/>
    </row>
    <row r="134" ht="11.25">
      <c r="B134" s="9"/>
    </row>
    <row r="135" ht="11.25">
      <c r="B135" s="9"/>
    </row>
    <row r="136" ht="11.25">
      <c r="B136" s="9"/>
    </row>
    <row r="137" ht="11.25">
      <c r="B137" s="9"/>
    </row>
    <row r="138" ht="11.25">
      <c r="B138" s="9"/>
    </row>
    <row r="139" ht="11.25">
      <c r="B139" s="9"/>
    </row>
    <row r="140" ht="11.25">
      <c r="B140" s="9"/>
    </row>
    <row r="141" ht="11.25">
      <c r="B141" s="9"/>
    </row>
    <row r="142" ht="11.25">
      <c r="B142" s="9"/>
    </row>
    <row r="143" ht="11.25">
      <c r="B143" s="9"/>
    </row>
    <row r="144" ht="11.25">
      <c r="B144" s="9"/>
    </row>
    <row r="145" ht="11.25">
      <c r="B145" s="9"/>
    </row>
    <row r="146" ht="11.25">
      <c r="B146" s="9"/>
    </row>
    <row r="147" ht="11.25">
      <c r="B147" s="9"/>
    </row>
    <row r="148" ht="11.25">
      <c r="B148" s="9"/>
    </row>
    <row r="149" ht="11.25">
      <c r="B149" s="9"/>
    </row>
    <row r="150" ht="11.25">
      <c r="B150" s="9"/>
    </row>
    <row r="151" ht="11.25">
      <c r="B151" s="9"/>
    </row>
    <row r="152" ht="11.25">
      <c r="B152" s="9"/>
    </row>
    <row r="153" ht="11.25">
      <c r="B153" s="9"/>
    </row>
    <row r="154" ht="11.25">
      <c r="B154" s="9"/>
    </row>
    <row r="155" ht="11.25">
      <c r="B155" s="9"/>
    </row>
    <row r="156" ht="11.25">
      <c r="B156" s="9"/>
    </row>
    <row r="157" ht="11.25">
      <c r="B157" s="9"/>
    </row>
    <row r="158" ht="11.25">
      <c r="B158" s="9"/>
    </row>
    <row r="159" ht="11.25">
      <c r="B159" s="9"/>
    </row>
    <row r="160" ht="11.25">
      <c r="B160" s="9"/>
    </row>
    <row r="161" ht="11.25">
      <c r="B161" s="9"/>
    </row>
    <row r="162" ht="11.25">
      <c r="B162" s="9"/>
    </row>
    <row r="163" ht="11.25">
      <c r="B163" s="9"/>
    </row>
    <row r="164" ht="11.25">
      <c r="B164" s="9"/>
    </row>
    <row r="165" ht="11.25">
      <c r="B165" s="9"/>
    </row>
    <row r="166" ht="11.25">
      <c r="B166" s="9"/>
    </row>
    <row r="167" ht="11.25">
      <c r="B167" s="9"/>
    </row>
    <row r="168" ht="11.25">
      <c r="B168" s="9"/>
    </row>
    <row r="169" ht="11.25">
      <c r="B169" s="9"/>
    </row>
    <row r="170" ht="11.25">
      <c r="B170" s="9"/>
    </row>
    <row r="171" ht="11.25">
      <c r="B171" s="9"/>
    </row>
    <row r="172" ht="11.25">
      <c r="B172" s="9"/>
    </row>
    <row r="173" ht="11.25">
      <c r="B173" s="9"/>
    </row>
    <row r="174" ht="11.25">
      <c r="B174" s="9"/>
    </row>
    <row r="175" ht="11.25">
      <c r="B175" s="9"/>
    </row>
    <row r="176" ht="11.25">
      <c r="B176" s="9"/>
    </row>
    <row r="177" ht="11.25">
      <c r="B177" s="9"/>
    </row>
    <row r="178" ht="11.25">
      <c r="B178" s="9"/>
    </row>
    <row r="179" ht="11.25">
      <c r="B179" s="9"/>
    </row>
    <row r="180" ht="11.25">
      <c r="B180" s="9"/>
    </row>
    <row r="181" ht="11.25">
      <c r="B181" s="9"/>
    </row>
    <row r="182" ht="11.25">
      <c r="B182" s="9"/>
    </row>
    <row r="183" ht="11.25">
      <c r="B183" s="9"/>
    </row>
    <row r="184" ht="11.25">
      <c r="B184" s="9"/>
    </row>
    <row r="185" ht="11.25">
      <c r="B185" s="9"/>
    </row>
    <row r="186" ht="11.25">
      <c r="B186" s="9"/>
    </row>
    <row r="187" ht="11.25">
      <c r="B187" s="9"/>
    </row>
    <row r="188" ht="11.25">
      <c r="B188" s="9"/>
    </row>
    <row r="189" ht="11.25">
      <c r="B189" s="9"/>
    </row>
    <row r="190" ht="11.25">
      <c r="B190" s="9"/>
    </row>
    <row r="191" ht="11.25">
      <c r="B191" s="9"/>
    </row>
    <row r="192" ht="11.25">
      <c r="B192" s="9"/>
    </row>
    <row r="193" ht="11.25">
      <c r="B193" s="9"/>
    </row>
    <row r="194" ht="11.25">
      <c r="B194" s="9"/>
    </row>
    <row r="195" ht="11.25">
      <c r="B195" s="9"/>
    </row>
    <row r="196" ht="11.25">
      <c r="B196" s="9"/>
    </row>
    <row r="197" ht="11.25">
      <c r="B197" s="9"/>
    </row>
    <row r="198" ht="11.25">
      <c r="B198" s="9"/>
    </row>
    <row r="199" ht="11.25">
      <c r="B199" s="9"/>
    </row>
    <row r="200" ht="11.25">
      <c r="B200" s="9"/>
    </row>
    <row r="201" ht="11.25">
      <c r="B201" s="9"/>
    </row>
    <row r="202" ht="11.25">
      <c r="B202" s="9"/>
    </row>
    <row r="203" ht="11.25">
      <c r="B203" s="9"/>
    </row>
    <row r="204" ht="11.25">
      <c r="B204" s="9"/>
    </row>
    <row r="205" ht="11.25">
      <c r="B205" s="9"/>
    </row>
    <row r="206" ht="11.25">
      <c r="B206" s="9"/>
    </row>
    <row r="207" ht="11.25">
      <c r="B207" s="9"/>
    </row>
    <row r="208" ht="11.25">
      <c r="B208" s="9"/>
    </row>
    <row r="209" ht="11.25">
      <c r="B209" s="9"/>
    </row>
    <row r="210" ht="11.25">
      <c r="B210" s="9"/>
    </row>
    <row r="211" ht="11.25">
      <c r="B211" s="9"/>
    </row>
    <row r="212" ht="11.25">
      <c r="B212" s="9"/>
    </row>
    <row r="213" ht="11.25">
      <c r="B213" s="9"/>
    </row>
    <row r="214" ht="11.25">
      <c r="B214" s="9"/>
    </row>
    <row r="215" ht="11.25">
      <c r="B215" s="9"/>
    </row>
    <row r="216" ht="11.25">
      <c r="B216" s="9"/>
    </row>
    <row r="217" ht="11.25">
      <c r="B217" s="9"/>
    </row>
    <row r="218" ht="11.25">
      <c r="B218" s="9"/>
    </row>
    <row r="219" ht="11.25">
      <c r="B219" s="9"/>
    </row>
    <row r="220" ht="11.25">
      <c r="B220" s="9"/>
    </row>
    <row r="221" ht="11.25">
      <c r="B221" s="9"/>
    </row>
    <row r="222" ht="11.25">
      <c r="B222" s="9"/>
    </row>
    <row r="223" ht="11.25">
      <c r="B223" s="9"/>
    </row>
    <row r="224" ht="11.25">
      <c r="B224" s="9"/>
    </row>
    <row r="225" ht="11.25">
      <c r="B225" s="9"/>
    </row>
    <row r="226" ht="11.25">
      <c r="B226" s="9"/>
    </row>
    <row r="227" ht="11.25">
      <c r="B227" s="9"/>
    </row>
    <row r="228" ht="11.25">
      <c r="B228" s="9"/>
    </row>
    <row r="229" ht="11.25">
      <c r="B229" s="9"/>
    </row>
    <row r="230" ht="11.25">
      <c r="B230" s="9"/>
    </row>
    <row r="231" ht="11.25">
      <c r="B231" s="9"/>
    </row>
    <row r="232" ht="11.25">
      <c r="B232" s="9"/>
    </row>
    <row r="233" ht="11.25">
      <c r="B233" s="9"/>
    </row>
    <row r="234" ht="11.25">
      <c r="B234" s="9"/>
    </row>
    <row r="235" ht="11.25">
      <c r="B235" s="9"/>
    </row>
    <row r="236" ht="11.25">
      <c r="B236" s="9"/>
    </row>
    <row r="237" ht="11.25">
      <c r="B237" s="9"/>
    </row>
    <row r="238" ht="11.25">
      <c r="B238" s="9"/>
    </row>
    <row r="239" ht="11.25">
      <c r="B239" s="9"/>
    </row>
    <row r="240" ht="11.25">
      <c r="B240" s="9"/>
    </row>
    <row r="241" ht="11.25">
      <c r="B241" s="9"/>
    </row>
    <row r="242" ht="11.25">
      <c r="B242" s="9"/>
    </row>
    <row r="243" ht="11.25">
      <c r="B243" s="9"/>
    </row>
    <row r="244" ht="11.25">
      <c r="B244" s="9"/>
    </row>
    <row r="245" ht="11.25">
      <c r="B245" s="9"/>
    </row>
    <row r="246" ht="11.25">
      <c r="B246" s="9"/>
    </row>
    <row r="247" ht="11.25">
      <c r="B247" s="9"/>
    </row>
    <row r="248" ht="11.25">
      <c r="B248" s="9"/>
    </row>
    <row r="249" ht="11.25">
      <c r="B249" s="9"/>
    </row>
    <row r="250" ht="11.25">
      <c r="B250" s="9"/>
    </row>
    <row r="251" ht="11.25">
      <c r="B251" s="9"/>
    </row>
    <row r="252" ht="11.25">
      <c r="B252" s="9"/>
    </row>
    <row r="253" ht="11.25">
      <c r="B253" s="9"/>
    </row>
    <row r="254" ht="11.25">
      <c r="B254" s="9"/>
    </row>
    <row r="255" ht="11.25">
      <c r="B255" s="9"/>
    </row>
    <row r="256" ht="11.25">
      <c r="B256" s="9"/>
    </row>
    <row r="257" ht="11.25">
      <c r="B257" s="9"/>
    </row>
    <row r="258" ht="11.25">
      <c r="B258" s="9"/>
    </row>
    <row r="259" ht="11.25">
      <c r="B259" s="9"/>
    </row>
    <row r="260" ht="11.25">
      <c r="B260" s="9"/>
    </row>
    <row r="261" ht="11.25">
      <c r="B261" s="9"/>
    </row>
    <row r="262" ht="11.25">
      <c r="B262" s="9"/>
    </row>
    <row r="263" ht="11.25">
      <c r="B263" s="9"/>
    </row>
    <row r="264" ht="11.25">
      <c r="B264" s="9"/>
    </row>
    <row r="265" ht="11.25">
      <c r="B265" s="9"/>
    </row>
    <row r="266" ht="11.25">
      <c r="B266" s="9"/>
    </row>
    <row r="267" ht="11.25">
      <c r="B267" s="9"/>
    </row>
    <row r="268" ht="11.25">
      <c r="B268" s="9"/>
    </row>
    <row r="269" ht="11.25">
      <c r="B269" s="9"/>
    </row>
    <row r="270" ht="11.25">
      <c r="B270" s="9"/>
    </row>
    <row r="271" ht="11.25">
      <c r="B271" s="9"/>
    </row>
    <row r="272" ht="11.25">
      <c r="B272" s="9"/>
    </row>
    <row r="273" ht="11.25">
      <c r="B273" s="9"/>
    </row>
    <row r="274" ht="11.25">
      <c r="B274" s="9"/>
    </row>
    <row r="275" ht="11.25">
      <c r="B275" s="9"/>
    </row>
    <row r="276" ht="11.25">
      <c r="B276" s="9"/>
    </row>
    <row r="277" ht="11.25">
      <c r="B277" s="9"/>
    </row>
    <row r="278" ht="11.25">
      <c r="B278" s="9"/>
    </row>
    <row r="279" ht="11.25">
      <c r="B279" s="9"/>
    </row>
    <row r="280" ht="11.25">
      <c r="B280" s="9"/>
    </row>
    <row r="281" ht="11.25">
      <c r="B281" s="9"/>
    </row>
    <row r="282" ht="11.25">
      <c r="B282" s="9"/>
    </row>
    <row r="283" ht="11.25">
      <c r="B283" s="9"/>
    </row>
    <row r="284" ht="11.25">
      <c r="B284" s="9"/>
    </row>
    <row r="285" ht="11.25">
      <c r="B285" s="9"/>
    </row>
    <row r="286" ht="11.25">
      <c r="B286" s="9"/>
    </row>
    <row r="287" ht="11.25">
      <c r="B287" s="9"/>
    </row>
    <row r="288" ht="11.25">
      <c r="B288" s="9"/>
    </row>
    <row r="289" ht="11.25">
      <c r="B289" s="9"/>
    </row>
    <row r="290" ht="11.25">
      <c r="B290" s="9"/>
    </row>
    <row r="291" ht="11.25">
      <c r="B291" s="9"/>
    </row>
    <row r="292" ht="11.25">
      <c r="B292" s="9"/>
    </row>
    <row r="293" ht="11.25">
      <c r="B293" s="9"/>
    </row>
    <row r="294" ht="11.25">
      <c r="B294" s="9"/>
    </row>
    <row r="295" ht="11.25">
      <c r="B295" s="9"/>
    </row>
    <row r="296" ht="11.25">
      <c r="B296" s="9"/>
    </row>
    <row r="297" ht="11.25">
      <c r="B297" s="9"/>
    </row>
    <row r="298" ht="11.25">
      <c r="B298" s="9"/>
    </row>
    <row r="299" ht="11.25">
      <c r="B299" s="9"/>
    </row>
    <row r="300" ht="11.25">
      <c r="B300" s="9"/>
    </row>
    <row r="301" ht="11.25">
      <c r="B301" s="9"/>
    </row>
    <row r="302" ht="11.25">
      <c r="B302" s="9"/>
    </row>
    <row r="303" ht="11.25">
      <c r="B303" s="9"/>
    </row>
    <row r="304" ht="11.25">
      <c r="B304" s="9"/>
    </row>
    <row r="305" ht="11.25">
      <c r="B305" s="9"/>
    </row>
    <row r="306" ht="11.25">
      <c r="B306" s="9"/>
    </row>
    <row r="307" ht="11.25">
      <c r="B307" s="9"/>
    </row>
    <row r="308" ht="11.25">
      <c r="B308" s="9"/>
    </row>
    <row r="309" ht="11.25">
      <c r="B309" s="9"/>
    </row>
    <row r="310" ht="11.25">
      <c r="B310" s="9"/>
    </row>
    <row r="311" ht="11.25">
      <c r="B311" s="9"/>
    </row>
    <row r="312" ht="11.25">
      <c r="B312" s="9"/>
    </row>
    <row r="313" ht="11.25">
      <c r="B313" s="9"/>
    </row>
    <row r="314" ht="11.25">
      <c r="B314" s="9"/>
    </row>
    <row r="315" ht="11.25">
      <c r="B315" s="9"/>
    </row>
    <row r="316" ht="11.25">
      <c r="B316" s="9"/>
    </row>
    <row r="317" ht="11.25">
      <c r="B317" s="9"/>
    </row>
    <row r="318" ht="11.25">
      <c r="B318" s="9"/>
    </row>
    <row r="319" ht="11.25">
      <c r="B319" s="9"/>
    </row>
    <row r="320" ht="11.25">
      <c r="B320" s="9"/>
    </row>
    <row r="321" ht="11.25">
      <c r="B321" s="9"/>
    </row>
    <row r="322" ht="11.25">
      <c r="B322" s="9"/>
    </row>
    <row r="323" ht="11.25">
      <c r="B323" s="9"/>
    </row>
    <row r="324" ht="11.25">
      <c r="B324" s="9"/>
    </row>
    <row r="325" ht="11.25">
      <c r="B325" s="9"/>
    </row>
    <row r="326" ht="11.25">
      <c r="B326" s="9"/>
    </row>
    <row r="327" ht="11.25">
      <c r="B327" s="9"/>
    </row>
    <row r="328" ht="11.25">
      <c r="B328" s="9"/>
    </row>
    <row r="329" ht="11.25">
      <c r="B329" s="9"/>
    </row>
    <row r="330" ht="11.25">
      <c r="B330" s="9"/>
    </row>
    <row r="331" ht="11.25">
      <c r="B331" s="9"/>
    </row>
    <row r="332" ht="11.25">
      <c r="B332" s="9"/>
    </row>
    <row r="333" ht="11.25">
      <c r="B333" s="9"/>
    </row>
    <row r="334" ht="11.25">
      <c r="B334" s="9"/>
    </row>
    <row r="335" ht="11.25">
      <c r="B335" s="9"/>
    </row>
    <row r="336" ht="11.25">
      <c r="B336" s="9"/>
    </row>
    <row r="337" ht="11.25">
      <c r="B337" s="9"/>
    </row>
    <row r="338" ht="11.25">
      <c r="B338" s="9"/>
    </row>
    <row r="339" ht="11.25">
      <c r="B339" s="9"/>
    </row>
    <row r="340" ht="11.25">
      <c r="B340" s="9"/>
    </row>
    <row r="341" ht="11.25">
      <c r="B341" s="9"/>
    </row>
    <row r="342" ht="11.25">
      <c r="B342" s="9"/>
    </row>
    <row r="343" ht="11.25">
      <c r="B343" s="9"/>
    </row>
    <row r="344" ht="11.25">
      <c r="B344" s="9"/>
    </row>
    <row r="345" ht="11.25">
      <c r="B345" s="9"/>
    </row>
    <row r="346" ht="11.25">
      <c r="B346" s="9"/>
    </row>
    <row r="347" ht="11.25">
      <c r="B347" s="9"/>
    </row>
    <row r="348" ht="11.25">
      <c r="B348" s="9"/>
    </row>
    <row r="349" ht="11.25">
      <c r="B349" s="9"/>
    </row>
    <row r="350" ht="11.25">
      <c r="B350" s="9"/>
    </row>
    <row r="351" ht="11.25">
      <c r="B351" s="9"/>
    </row>
    <row r="352" ht="11.25">
      <c r="B352" s="9"/>
    </row>
    <row r="353" ht="11.25">
      <c r="B353" s="9"/>
    </row>
    <row r="354" ht="11.25">
      <c r="B354" s="9"/>
    </row>
    <row r="355" ht="11.25">
      <c r="B355" s="9"/>
    </row>
    <row r="356" ht="11.25">
      <c r="B356" s="9"/>
    </row>
    <row r="357" ht="11.25">
      <c r="B357" s="9"/>
    </row>
    <row r="358" ht="11.25">
      <c r="B358" s="9"/>
    </row>
    <row r="359" ht="11.25">
      <c r="B359" s="9"/>
    </row>
    <row r="360" ht="11.25">
      <c r="B360" s="9"/>
    </row>
    <row r="361" ht="11.25">
      <c r="B361" s="9"/>
    </row>
    <row r="362" ht="11.25">
      <c r="B362" s="9"/>
    </row>
    <row r="363" ht="11.25">
      <c r="B363" s="9"/>
    </row>
    <row r="364" ht="11.25">
      <c r="B364" s="9"/>
    </row>
    <row r="365" ht="11.25">
      <c r="B365" s="9"/>
    </row>
    <row r="366" ht="11.25">
      <c r="B366" s="9"/>
    </row>
    <row r="367" ht="11.25">
      <c r="B367" s="9"/>
    </row>
    <row r="368" ht="11.25">
      <c r="B368" s="9"/>
    </row>
    <row r="369" ht="11.25">
      <c r="B369" s="9"/>
    </row>
    <row r="370" ht="11.25">
      <c r="B370" s="9"/>
    </row>
    <row r="371" ht="11.25">
      <c r="B371" s="9"/>
    </row>
    <row r="372" ht="11.25">
      <c r="B372" s="9"/>
    </row>
    <row r="373" ht="11.25">
      <c r="B373" s="9"/>
    </row>
    <row r="374" ht="11.25">
      <c r="B374" s="9"/>
    </row>
    <row r="375" ht="11.25">
      <c r="B375" s="9"/>
    </row>
    <row r="376" ht="11.25">
      <c r="B376" s="9"/>
    </row>
    <row r="377" ht="11.25">
      <c r="B377" s="9"/>
    </row>
    <row r="378" ht="11.25">
      <c r="B378" s="9"/>
    </row>
    <row r="379" ht="11.25">
      <c r="B379" s="9"/>
    </row>
    <row r="380" ht="11.25">
      <c r="B380" s="9"/>
    </row>
    <row r="381" ht="11.25">
      <c r="B381" s="9"/>
    </row>
    <row r="382" ht="11.25">
      <c r="B382" s="9"/>
    </row>
    <row r="383" ht="11.25">
      <c r="B383" s="9"/>
    </row>
    <row r="384" ht="11.25">
      <c r="B384" s="9"/>
    </row>
    <row r="385" ht="11.25">
      <c r="B385" s="9"/>
    </row>
    <row r="386" ht="11.25">
      <c r="B386" s="9"/>
    </row>
    <row r="387" ht="11.25">
      <c r="B387" s="9"/>
    </row>
    <row r="388" ht="11.25">
      <c r="B388" s="9"/>
    </row>
    <row r="389" ht="11.25">
      <c r="B389" s="9"/>
    </row>
    <row r="390" ht="11.25">
      <c r="B390" s="9"/>
    </row>
    <row r="391" ht="11.25">
      <c r="B391" s="9"/>
    </row>
    <row r="392" ht="11.25">
      <c r="B392" s="9"/>
    </row>
    <row r="393" ht="11.25">
      <c r="B393" s="9"/>
    </row>
    <row r="394" ht="11.25">
      <c r="B394" s="9"/>
    </row>
    <row r="395" ht="11.25">
      <c r="B395" s="9"/>
    </row>
    <row r="396" ht="11.25">
      <c r="B396" s="9"/>
    </row>
    <row r="397" ht="11.25">
      <c r="B397" s="9"/>
    </row>
    <row r="398" ht="11.25">
      <c r="B398" s="9"/>
    </row>
    <row r="399" ht="11.25">
      <c r="B399" s="9"/>
    </row>
    <row r="400" ht="11.25">
      <c r="B400" s="9"/>
    </row>
    <row r="401" ht="11.25">
      <c r="B401" s="9"/>
    </row>
    <row r="402" ht="11.25">
      <c r="B402" s="9"/>
    </row>
    <row r="403" ht="11.25">
      <c r="B403" s="9"/>
    </row>
    <row r="404" ht="11.25">
      <c r="B404" s="9"/>
    </row>
    <row r="405" ht="11.25">
      <c r="B405" s="9"/>
    </row>
    <row r="406" ht="11.25">
      <c r="B406" s="9"/>
    </row>
    <row r="407" ht="11.25">
      <c r="B407" s="9"/>
    </row>
    <row r="408" ht="11.25">
      <c r="B408" s="9"/>
    </row>
    <row r="409" ht="11.25">
      <c r="B409" s="9"/>
    </row>
    <row r="410" ht="11.25">
      <c r="B410" s="9"/>
    </row>
    <row r="411" ht="11.25">
      <c r="B411" s="9"/>
    </row>
    <row r="412" ht="11.25">
      <c r="B412" s="9"/>
    </row>
    <row r="413" ht="11.25">
      <c r="B413" s="9"/>
    </row>
    <row r="414" ht="11.25">
      <c r="B414" s="9"/>
    </row>
    <row r="415" ht="11.25">
      <c r="B415" s="9"/>
    </row>
    <row r="416" ht="11.25">
      <c r="B416" s="9"/>
    </row>
    <row r="417" ht="11.25">
      <c r="B417" s="9"/>
    </row>
    <row r="418" ht="11.25">
      <c r="B418" s="9"/>
    </row>
    <row r="419" ht="11.25">
      <c r="B419" s="9"/>
    </row>
    <row r="420" ht="11.25">
      <c r="B420" s="9"/>
    </row>
    <row r="421" ht="11.25">
      <c r="B421" s="9"/>
    </row>
    <row r="422" ht="11.25">
      <c r="B422" s="9"/>
    </row>
    <row r="423" ht="11.25">
      <c r="B423" s="9"/>
    </row>
    <row r="424" ht="11.25">
      <c r="B424" s="9"/>
    </row>
    <row r="425" ht="11.25">
      <c r="B425" s="9"/>
    </row>
    <row r="426" ht="11.25">
      <c r="B426" s="9"/>
    </row>
    <row r="427" ht="11.25">
      <c r="B427" s="9"/>
    </row>
    <row r="428" ht="11.25">
      <c r="B428" s="9"/>
    </row>
    <row r="429" ht="11.25">
      <c r="B429" s="9"/>
    </row>
    <row r="430" ht="11.25">
      <c r="B430" s="9"/>
    </row>
    <row r="431" ht="11.25">
      <c r="B431" s="9"/>
    </row>
    <row r="432" ht="11.25">
      <c r="B432" s="9"/>
    </row>
    <row r="433" ht="11.25">
      <c r="B433" s="9"/>
    </row>
    <row r="434" ht="11.25">
      <c r="B434" s="9"/>
    </row>
    <row r="435" ht="11.25">
      <c r="B435" s="9"/>
    </row>
    <row r="436" ht="11.25">
      <c r="B436" s="9"/>
    </row>
    <row r="437" ht="11.25">
      <c r="B437" s="9"/>
    </row>
    <row r="438" ht="11.25">
      <c r="B438" s="9"/>
    </row>
    <row r="439" ht="11.25">
      <c r="B439" s="9"/>
    </row>
    <row r="440" ht="11.25">
      <c r="B440" s="9"/>
    </row>
    <row r="441" ht="11.25">
      <c r="B441" s="9"/>
    </row>
    <row r="442" ht="11.25">
      <c r="B442" s="9"/>
    </row>
    <row r="443" ht="11.25">
      <c r="B443" s="9"/>
    </row>
    <row r="444" ht="11.25">
      <c r="B444" s="9"/>
    </row>
    <row r="445" ht="11.25">
      <c r="B445" s="9"/>
    </row>
    <row r="446" ht="11.25">
      <c r="B446" s="9"/>
    </row>
    <row r="447" ht="11.25">
      <c r="B447" s="9"/>
    </row>
    <row r="448" ht="11.25">
      <c r="B448" s="9"/>
    </row>
    <row r="449" ht="11.25">
      <c r="B449" s="9"/>
    </row>
    <row r="450" ht="11.25">
      <c r="B450" s="9"/>
    </row>
    <row r="451" ht="11.25">
      <c r="B451" s="9"/>
    </row>
    <row r="452" ht="11.25">
      <c r="B452" s="9"/>
    </row>
    <row r="453" ht="11.25">
      <c r="B453" s="9"/>
    </row>
    <row r="454" ht="11.25">
      <c r="B454" s="9"/>
    </row>
    <row r="455" ht="11.25">
      <c r="B455" s="9"/>
    </row>
    <row r="456" ht="11.25">
      <c r="B456" s="9"/>
    </row>
    <row r="457" ht="11.25">
      <c r="B457" s="9"/>
    </row>
    <row r="458" ht="11.25">
      <c r="B458" s="9"/>
    </row>
    <row r="459" ht="11.25">
      <c r="B459" s="9"/>
    </row>
    <row r="460" ht="11.25">
      <c r="B460" s="9"/>
    </row>
    <row r="461" ht="11.25">
      <c r="B461" s="9"/>
    </row>
    <row r="462" ht="11.25">
      <c r="B462" s="9"/>
    </row>
    <row r="463" ht="11.25">
      <c r="B463" s="9"/>
    </row>
    <row r="464" ht="11.25">
      <c r="B464" s="9"/>
    </row>
    <row r="465" ht="11.25">
      <c r="B465" s="9"/>
    </row>
    <row r="466" ht="11.25">
      <c r="B466" s="9"/>
    </row>
    <row r="467" ht="11.25">
      <c r="B467" s="9"/>
    </row>
    <row r="468" ht="11.25">
      <c r="B468" s="9"/>
    </row>
    <row r="469" ht="11.25">
      <c r="B469" s="9"/>
    </row>
    <row r="470" ht="11.25">
      <c r="B470" s="9"/>
    </row>
    <row r="471" ht="11.25">
      <c r="B471" s="9"/>
    </row>
    <row r="472" ht="11.25">
      <c r="B472" s="9"/>
    </row>
    <row r="473" ht="11.25">
      <c r="B473" s="9"/>
    </row>
    <row r="474" ht="11.25">
      <c r="B474" s="9"/>
    </row>
    <row r="475" ht="11.25">
      <c r="B475" s="9"/>
    </row>
    <row r="476" ht="11.25">
      <c r="B476" s="9"/>
    </row>
    <row r="477" ht="11.25">
      <c r="B477" s="9"/>
    </row>
    <row r="478" ht="11.25">
      <c r="B478" s="9"/>
    </row>
    <row r="479" ht="11.25">
      <c r="B479" s="9"/>
    </row>
    <row r="480" ht="11.25">
      <c r="B480" s="9"/>
    </row>
    <row r="481" ht="11.25">
      <c r="B481" s="9"/>
    </row>
    <row r="482" ht="11.25">
      <c r="B482" s="9"/>
    </row>
    <row r="483" ht="11.25">
      <c r="B483" s="9"/>
    </row>
    <row r="484" ht="11.25">
      <c r="B484" s="9"/>
    </row>
    <row r="485" ht="11.25">
      <c r="B485" s="9"/>
    </row>
    <row r="486" ht="11.25">
      <c r="B486" s="9"/>
    </row>
    <row r="487" ht="11.25">
      <c r="B487" s="9"/>
    </row>
    <row r="488" ht="11.25">
      <c r="B488" s="9"/>
    </row>
    <row r="489" ht="11.25">
      <c r="B489" s="9"/>
    </row>
    <row r="490" ht="11.25">
      <c r="B490" s="9"/>
    </row>
    <row r="491" ht="11.25">
      <c r="B491" s="9"/>
    </row>
    <row r="492" ht="11.25">
      <c r="B492" s="9"/>
    </row>
    <row r="493" ht="11.25">
      <c r="B493" s="9"/>
    </row>
    <row r="494" ht="11.25">
      <c r="B494" s="9"/>
    </row>
    <row r="495" ht="11.25">
      <c r="B495" s="9"/>
    </row>
    <row r="496" ht="11.25">
      <c r="B496" s="9"/>
    </row>
    <row r="497" ht="11.25">
      <c r="B497" s="9"/>
    </row>
    <row r="498" ht="11.25">
      <c r="B498" s="9"/>
    </row>
    <row r="499" ht="11.25">
      <c r="B499" s="9"/>
    </row>
    <row r="500" ht="11.25">
      <c r="B500" s="9"/>
    </row>
    <row r="501" ht="11.25">
      <c r="B501" s="9"/>
    </row>
    <row r="502" ht="11.25">
      <c r="B502" s="9"/>
    </row>
    <row r="503" ht="11.25">
      <c r="B503" s="9"/>
    </row>
    <row r="504" ht="11.25">
      <c r="B504" s="9"/>
    </row>
    <row r="505" ht="11.25">
      <c r="B505" s="9"/>
    </row>
    <row r="506" ht="11.25">
      <c r="B506" s="9"/>
    </row>
    <row r="507" ht="11.25">
      <c r="B507" s="9"/>
    </row>
    <row r="508" ht="11.25">
      <c r="B508" s="9"/>
    </row>
    <row r="509" ht="11.25">
      <c r="B509" s="9"/>
    </row>
    <row r="510" ht="11.25">
      <c r="B510" s="9"/>
    </row>
    <row r="511" ht="11.25">
      <c r="B511" s="9"/>
    </row>
    <row r="512" ht="11.25">
      <c r="B512" s="9"/>
    </row>
    <row r="513" ht="11.25">
      <c r="B513" s="9"/>
    </row>
    <row r="514" ht="11.25">
      <c r="B514" s="9"/>
    </row>
    <row r="515" ht="11.25">
      <c r="B515" s="9"/>
    </row>
    <row r="516" ht="11.25">
      <c r="B516" s="9"/>
    </row>
    <row r="517" ht="11.25">
      <c r="B517" s="9"/>
    </row>
    <row r="518" ht="11.25">
      <c r="B518" s="9"/>
    </row>
    <row r="519" ht="11.25">
      <c r="B519" s="9"/>
    </row>
    <row r="520" ht="11.25">
      <c r="B520" s="9"/>
    </row>
    <row r="521" ht="11.25">
      <c r="B521" s="9"/>
    </row>
    <row r="522" ht="11.25">
      <c r="B522" s="9"/>
    </row>
    <row r="523" ht="11.25">
      <c r="B523" s="9"/>
    </row>
    <row r="524" ht="11.25">
      <c r="B524" s="9"/>
    </row>
    <row r="525" ht="11.25">
      <c r="B525" s="9"/>
    </row>
    <row r="526" ht="11.25">
      <c r="B526" s="9"/>
    </row>
    <row r="527" ht="11.25">
      <c r="B527" s="9"/>
    </row>
    <row r="528" ht="11.25">
      <c r="B528" s="9"/>
    </row>
    <row r="529" ht="11.25">
      <c r="B529" s="9"/>
    </row>
    <row r="530" ht="11.25">
      <c r="B530" s="9"/>
    </row>
    <row r="531" ht="11.25">
      <c r="B531" s="9"/>
    </row>
    <row r="532" ht="11.25">
      <c r="B532" s="9"/>
    </row>
    <row r="533" ht="11.25">
      <c r="B533" s="9"/>
    </row>
    <row r="534" ht="11.25">
      <c r="B534" s="9"/>
    </row>
    <row r="535" ht="11.25">
      <c r="B535" s="9"/>
    </row>
    <row r="536" ht="11.25">
      <c r="B536" s="9"/>
    </row>
    <row r="537" ht="11.25">
      <c r="B537" s="9"/>
    </row>
    <row r="538" ht="11.25">
      <c r="B538" s="9"/>
    </row>
    <row r="539" ht="11.25">
      <c r="B539" s="9"/>
    </row>
    <row r="540" ht="11.25">
      <c r="B540" s="9"/>
    </row>
    <row r="541" ht="11.25">
      <c r="B541" s="9"/>
    </row>
    <row r="542" ht="11.25">
      <c r="B542" s="9"/>
    </row>
    <row r="543" ht="11.25">
      <c r="B543" s="9"/>
    </row>
    <row r="544" ht="11.25">
      <c r="B544" s="9"/>
    </row>
    <row r="545" ht="11.25">
      <c r="B545" s="9"/>
    </row>
    <row r="546" ht="11.25">
      <c r="B546" s="9"/>
    </row>
    <row r="547" ht="11.25">
      <c r="B547" s="9"/>
    </row>
    <row r="548" ht="11.25">
      <c r="B548" s="9"/>
    </row>
    <row r="549" ht="11.25">
      <c r="B549" s="9"/>
    </row>
    <row r="550" ht="11.25">
      <c r="B550" s="9"/>
    </row>
    <row r="551" ht="11.25">
      <c r="B551" s="9"/>
    </row>
    <row r="552" ht="11.25">
      <c r="B552" s="9"/>
    </row>
    <row r="553" ht="11.25">
      <c r="B553" s="9"/>
    </row>
    <row r="554" ht="11.25">
      <c r="B554" s="9"/>
    </row>
    <row r="555" ht="11.25">
      <c r="B555" s="9"/>
    </row>
    <row r="556" ht="11.25">
      <c r="B556" s="9"/>
    </row>
    <row r="557" ht="11.25">
      <c r="B557" s="9"/>
    </row>
    <row r="558" ht="11.25">
      <c r="B558" s="9"/>
    </row>
    <row r="559" ht="11.25">
      <c r="B559" s="9"/>
    </row>
    <row r="560" ht="11.25">
      <c r="B560" s="9"/>
    </row>
    <row r="561" ht="11.25">
      <c r="B561" s="9"/>
    </row>
    <row r="562" ht="11.25">
      <c r="B562" s="9"/>
    </row>
    <row r="563" ht="11.25">
      <c r="B563" s="9"/>
    </row>
    <row r="564" ht="11.25">
      <c r="B564" s="9"/>
    </row>
    <row r="565" ht="11.25">
      <c r="B565" s="9"/>
    </row>
    <row r="566" ht="11.25">
      <c r="B566" s="9"/>
    </row>
    <row r="567" ht="11.25">
      <c r="B567" s="9"/>
    </row>
    <row r="568" ht="11.25">
      <c r="B568" s="9"/>
    </row>
    <row r="569" ht="11.25">
      <c r="B569" s="9"/>
    </row>
    <row r="570" ht="11.25">
      <c r="B570" s="9"/>
    </row>
    <row r="571" ht="11.25">
      <c r="B571" s="9"/>
    </row>
    <row r="572" ht="11.25">
      <c r="B572" s="9"/>
    </row>
    <row r="573" ht="11.25">
      <c r="B573" s="9"/>
    </row>
    <row r="574" ht="11.25">
      <c r="B574" s="9"/>
    </row>
    <row r="575" ht="11.25">
      <c r="B575" s="9"/>
    </row>
    <row r="576" ht="11.25">
      <c r="B576" s="9"/>
    </row>
    <row r="577" ht="11.25">
      <c r="B577" s="9"/>
    </row>
    <row r="578" ht="11.25">
      <c r="B578" s="9"/>
    </row>
    <row r="579" ht="11.25">
      <c r="B579" s="9"/>
    </row>
    <row r="580" ht="11.25">
      <c r="B580" s="9"/>
    </row>
    <row r="581" ht="11.25">
      <c r="B581" s="9"/>
    </row>
    <row r="582" ht="11.25">
      <c r="B582" s="9"/>
    </row>
    <row r="583" ht="11.25">
      <c r="B583" s="9"/>
    </row>
    <row r="584" ht="11.25">
      <c r="B584" s="9"/>
    </row>
    <row r="585" ht="11.25">
      <c r="B585" s="9"/>
    </row>
    <row r="586" ht="11.25">
      <c r="B586" s="9"/>
    </row>
    <row r="587" ht="11.25">
      <c r="B587" s="9"/>
    </row>
    <row r="588" ht="11.25">
      <c r="B588" s="9"/>
    </row>
    <row r="589" ht="11.25">
      <c r="B589" s="9"/>
    </row>
    <row r="590" ht="11.25">
      <c r="B590" s="9"/>
    </row>
    <row r="591" ht="11.25">
      <c r="B591" s="9"/>
    </row>
    <row r="592" ht="11.25">
      <c r="B592" s="9"/>
    </row>
    <row r="593" ht="11.25">
      <c r="B593" s="9"/>
    </row>
    <row r="594" ht="11.25">
      <c r="B594" s="9"/>
    </row>
    <row r="595" ht="11.25">
      <c r="B595" s="9"/>
    </row>
  </sheetData>
  <sheetProtection sheet="1" objects="1" scenarios="1"/>
  <printOptions/>
  <pageMargins left="0.35433070866141736" right="0.35433070866141736" top="0" bottom="0" header="0" footer="0"/>
  <pageSetup fitToHeight="1" fitToWidth="1" horizontalDpi="600" verticalDpi="600" orientation="portrait" paperSize="9" scale="77" r:id="rId1"/>
  <headerFooter alignWithMargins="0">
    <oddFooter>&amp;L&amp;7&amp;K01+049Source: ONS, Crown Copyright&amp;R&amp;7&amp;K01+049Transportation &amp; Connectivity, Economy Directorate, www,birmingham.gov.uk/census, brenda.henry@birmingham.gov.uk, 0121 303 4208</oddFooter>
  </headerFooter>
</worksheet>
</file>

<file path=xl/worksheets/sheet6.xml><?xml version="1.0" encoding="utf-8"?>
<worksheet xmlns="http://schemas.openxmlformats.org/spreadsheetml/2006/main" xmlns:r="http://schemas.openxmlformats.org/officeDocument/2006/relationships">
  <dimension ref="A1:I70"/>
  <sheetViews>
    <sheetView zoomScalePageLayoutView="0" workbookViewId="0" topLeftCell="A1">
      <selection activeCell="G1" sqref="G1"/>
    </sheetView>
  </sheetViews>
  <sheetFormatPr defaultColWidth="9.140625" defaultRowHeight="12.75"/>
  <sheetData>
    <row r="1" spans="1:9" ht="12.75">
      <c r="A1" t="s">
        <v>33</v>
      </c>
      <c r="B1" t="s">
        <v>188</v>
      </c>
      <c r="C1" t="s">
        <v>189</v>
      </c>
      <c r="D1" t="s">
        <v>190</v>
      </c>
      <c r="E1" t="s">
        <v>191</v>
      </c>
      <c r="F1" t="s">
        <v>192</v>
      </c>
      <c r="G1" t="s">
        <v>193</v>
      </c>
      <c r="H1" t="s">
        <v>194</v>
      </c>
      <c r="I1" t="s">
        <v>195</v>
      </c>
    </row>
    <row r="2" spans="1:9" ht="12.75">
      <c r="A2" t="s">
        <v>196</v>
      </c>
      <c r="B2">
        <v>9018</v>
      </c>
      <c r="C2">
        <v>511</v>
      </c>
      <c r="D2">
        <v>8507</v>
      </c>
      <c r="E2">
        <v>1098</v>
      </c>
      <c r="F2">
        <v>758</v>
      </c>
      <c r="G2">
        <v>2.52</v>
      </c>
      <c r="H2">
        <v>-1</v>
      </c>
      <c r="I2">
        <v>-1</v>
      </c>
    </row>
    <row r="3" spans="1:9" ht="12.75">
      <c r="A3" t="s">
        <v>197</v>
      </c>
      <c r="B3">
        <v>4421</v>
      </c>
      <c r="C3">
        <v>183</v>
      </c>
      <c r="D3">
        <v>4238</v>
      </c>
      <c r="E3">
        <v>340</v>
      </c>
      <c r="F3">
        <v>249</v>
      </c>
      <c r="G3">
        <v>2.47</v>
      </c>
      <c r="H3">
        <v>-1</v>
      </c>
      <c r="I3">
        <v>-1</v>
      </c>
    </row>
    <row r="4" spans="1:9" ht="12.75">
      <c r="A4" t="s">
        <v>198</v>
      </c>
      <c r="B4">
        <v>6735</v>
      </c>
      <c r="C4">
        <v>259</v>
      </c>
      <c r="D4">
        <v>6476</v>
      </c>
      <c r="E4">
        <v>1421</v>
      </c>
      <c r="F4">
        <v>1687</v>
      </c>
      <c r="G4">
        <v>3.77</v>
      </c>
      <c r="H4">
        <v>-1</v>
      </c>
      <c r="I4">
        <v>-1</v>
      </c>
    </row>
    <row r="5" spans="1:9" ht="12.75">
      <c r="A5" t="s">
        <v>199</v>
      </c>
      <c r="B5">
        <v>6458</v>
      </c>
      <c r="C5">
        <v>263</v>
      </c>
      <c r="D5">
        <v>6195</v>
      </c>
      <c r="E5">
        <v>1319</v>
      </c>
      <c r="F5">
        <v>1432</v>
      </c>
      <c r="G5">
        <v>3.49</v>
      </c>
      <c r="H5">
        <v>-1</v>
      </c>
      <c r="I5">
        <v>-1</v>
      </c>
    </row>
    <row r="6" spans="1:9" ht="12.75">
      <c r="A6" t="s">
        <v>200</v>
      </c>
      <c r="B6">
        <v>3554</v>
      </c>
      <c r="C6">
        <v>125</v>
      </c>
      <c r="D6">
        <v>3429</v>
      </c>
      <c r="E6">
        <v>699</v>
      </c>
      <c r="F6">
        <v>594</v>
      </c>
      <c r="G6">
        <v>3</v>
      </c>
      <c r="H6">
        <v>-1</v>
      </c>
      <c r="I6">
        <v>-1</v>
      </c>
    </row>
    <row r="7" spans="1:9" ht="12.75">
      <c r="A7" t="s">
        <v>201</v>
      </c>
      <c r="B7">
        <v>9505</v>
      </c>
      <c r="C7">
        <v>310</v>
      </c>
      <c r="D7">
        <v>9195</v>
      </c>
      <c r="E7">
        <v>866</v>
      </c>
      <c r="F7">
        <v>653</v>
      </c>
      <c r="G7">
        <v>2.29</v>
      </c>
      <c r="H7">
        <v>-1</v>
      </c>
      <c r="I7">
        <v>-1</v>
      </c>
    </row>
    <row r="8" spans="1:9" ht="12.75">
      <c r="A8" t="s">
        <v>202</v>
      </c>
      <c r="B8">
        <v>7960</v>
      </c>
      <c r="C8">
        <v>341</v>
      </c>
      <c r="D8">
        <v>7619</v>
      </c>
      <c r="E8">
        <v>645</v>
      </c>
      <c r="F8">
        <v>518</v>
      </c>
      <c r="G8">
        <v>2.46</v>
      </c>
      <c r="H8">
        <v>-1</v>
      </c>
      <c r="I8">
        <v>-1</v>
      </c>
    </row>
    <row r="9" spans="1:9" ht="12.75">
      <c r="A9" t="s">
        <v>203</v>
      </c>
      <c r="B9">
        <v>3776</v>
      </c>
      <c r="C9">
        <v>121</v>
      </c>
      <c r="D9">
        <v>3655</v>
      </c>
      <c r="E9">
        <v>729</v>
      </c>
      <c r="F9">
        <v>657</v>
      </c>
      <c r="G9">
        <v>3.02</v>
      </c>
      <c r="H9">
        <v>-1</v>
      </c>
      <c r="I9">
        <v>-1</v>
      </c>
    </row>
    <row r="10" spans="1:9" ht="12.75">
      <c r="A10" t="s">
        <v>204</v>
      </c>
      <c r="B10">
        <v>5347</v>
      </c>
      <c r="C10">
        <v>273</v>
      </c>
      <c r="D10">
        <v>5074</v>
      </c>
      <c r="E10">
        <v>1749</v>
      </c>
      <c r="F10">
        <v>828</v>
      </c>
      <c r="G10">
        <v>2.46</v>
      </c>
      <c r="H10">
        <v>-1</v>
      </c>
      <c r="I10">
        <v>-1</v>
      </c>
    </row>
    <row r="11" spans="1:9" ht="12.75">
      <c r="A11" t="s">
        <v>205</v>
      </c>
      <c r="B11">
        <v>3645</v>
      </c>
      <c r="C11">
        <v>142</v>
      </c>
      <c r="D11">
        <v>3503</v>
      </c>
      <c r="E11">
        <v>734</v>
      </c>
      <c r="F11">
        <v>776</v>
      </c>
      <c r="G11">
        <v>3.22</v>
      </c>
      <c r="H11">
        <v>-1</v>
      </c>
      <c r="I11">
        <v>-1</v>
      </c>
    </row>
    <row r="12" spans="1:9" ht="12.75">
      <c r="A12" t="s">
        <v>206</v>
      </c>
      <c r="B12">
        <v>5699</v>
      </c>
      <c r="C12">
        <v>225</v>
      </c>
      <c r="D12">
        <v>5474</v>
      </c>
      <c r="E12">
        <v>1200</v>
      </c>
      <c r="F12">
        <v>611</v>
      </c>
      <c r="G12">
        <v>3.16</v>
      </c>
      <c r="H12">
        <v>-1</v>
      </c>
      <c r="I12">
        <v>-1</v>
      </c>
    </row>
    <row r="13" spans="1:9" ht="12.75">
      <c r="A13" t="s">
        <v>207</v>
      </c>
      <c r="B13">
        <v>7593</v>
      </c>
      <c r="C13">
        <v>232</v>
      </c>
      <c r="D13">
        <v>7361</v>
      </c>
      <c r="E13">
        <v>570</v>
      </c>
      <c r="F13">
        <v>276</v>
      </c>
      <c r="G13">
        <v>2.27</v>
      </c>
      <c r="H13">
        <v>-1</v>
      </c>
      <c r="I13">
        <v>-1</v>
      </c>
    </row>
    <row r="14" spans="1:9" ht="12.75">
      <c r="A14" t="s">
        <v>208</v>
      </c>
      <c r="B14">
        <v>7751</v>
      </c>
      <c r="C14">
        <v>345</v>
      </c>
      <c r="D14">
        <v>7406</v>
      </c>
      <c r="E14">
        <v>541</v>
      </c>
      <c r="F14">
        <v>385</v>
      </c>
      <c r="G14">
        <v>2.43</v>
      </c>
      <c r="H14">
        <v>-1</v>
      </c>
      <c r="I14">
        <v>-1</v>
      </c>
    </row>
    <row r="15" spans="1:9" ht="12.75">
      <c r="A15" t="s">
        <v>209</v>
      </c>
      <c r="B15">
        <v>7373</v>
      </c>
      <c r="C15">
        <v>238</v>
      </c>
      <c r="D15">
        <v>7135</v>
      </c>
      <c r="E15">
        <v>687</v>
      </c>
      <c r="F15">
        <v>623</v>
      </c>
      <c r="G15">
        <v>2.76</v>
      </c>
      <c r="H15">
        <v>-1</v>
      </c>
      <c r="I15">
        <v>-1</v>
      </c>
    </row>
    <row r="16" spans="1:9" ht="12.75">
      <c r="A16" t="s">
        <v>210</v>
      </c>
      <c r="B16">
        <v>4247</v>
      </c>
      <c r="C16">
        <v>44</v>
      </c>
      <c r="D16">
        <v>4203</v>
      </c>
      <c r="E16">
        <v>404</v>
      </c>
      <c r="F16">
        <v>209</v>
      </c>
      <c r="G16">
        <v>2.31</v>
      </c>
      <c r="H16">
        <v>-1</v>
      </c>
      <c r="I16">
        <v>-1</v>
      </c>
    </row>
    <row r="17" spans="1:9" ht="12.75">
      <c r="A17" t="s">
        <v>211</v>
      </c>
      <c r="B17">
        <v>5176</v>
      </c>
      <c r="C17">
        <v>174</v>
      </c>
      <c r="D17">
        <v>5002</v>
      </c>
      <c r="E17">
        <v>486</v>
      </c>
      <c r="F17">
        <v>322</v>
      </c>
      <c r="G17">
        <v>2.23</v>
      </c>
      <c r="H17">
        <v>-1</v>
      </c>
      <c r="I17">
        <v>-1</v>
      </c>
    </row>
    <row r="18" spans="1:9" ht="12.75">
      <c r="A18" t="s">
        <v>212</v>
      </c>
      <c r="B18">
        <v>6143</v>
      </c>
      <c r="C18">
        <v>200</v>
      </c>
      <c r="D18">
        <v>5943</v>
      </c>
      <c r="E18">
        <v>806</v>
      </c>
      <c r="F18">
        <v>311</v>
      </c>
      <c r="G18">
        <v>2.23</v>
      </c>
      <c r="H18">
        <v>-1</v>
      </c>
      <c r="I18">
        <v>-1</v>
      </c>
    </row>
    <row r="19" spans="1:9" ht="12.75">
      <c r="A19" t="s">
        <v>213</v>
      </c>
      <c r="B19">
        <v>8423</v>
      </c>
      <c r="C19">
        <v>500</v>
      </c>
      <c r="D19">
        <v>7923</v>
      </c>
      <c r="E19">
        <v>768</v>
      </c>
      <c r="F19">
        <v>432</v>
      </c>
      <c r="G19">
        <v>2.18</v>
      </c>
      <c r="H19">
        <v>-1</v>
      </c>
      <c r="I19">
        <v>-1</v>
      </c>
    </row>
    <row r="20" spans="1:9" ht="12.75">
      <c r="A20" t="s">
        <v>214</v>
      </c>
      <c r="B20">
        <v>4646</v>
      </c>
      <c r="C20">
        <v>49</v>
      </c>
      <c r="D20">
        <v>4597</v>
      </c>
      <c r="E20">
        <v>422</v>
      </c>
      <c r="F20">
        <v>321</v>
      </c>
      <c r="G20">
        <v>2.35</v>
      </c>
      <c r="H20">
        <v>-1</v>
      </c>
      <c r="I20">
        <v>-1</v>
      </c>
    </row>
    <row r="21" spans="1:9" ht="12.75">
      <c r="A21" t="s">
        <v>215</v>
      </c>
      <c r="B21">
        <v>3687</v>
      </c>
      <c r="C21">
        <v>183</v>
      </c>
      <c r="D21">
        <v>3504</v>
      </c>
      <c r="E21">
        <v>430</v>
      </c>
      <c r="F21">
        <v>329</v>
      </c>
      <c r="G21">
        <v>2.54</v>
      </c>
      <c r="H21">
        <v>-1</v>
      </c>
      <c r="I21">
        <v>-1</v>
      </c>
    </row>
    <row r="22" spans="1:9" ht="12.75">
      <c r="A22" t="s">
        <v>216</v>
      </c>
      <c r="B22">
        <v>9086</v>
      </c>
      <c r="C22">
        <v>494</v>
      </c>
      <c r="D22">
        <v>8592</v>
      </c>
      <c r="E22">
        <v>1136</v>
      </c>
      <c r="F22">
        <v>856</v>
      </c>
      <c r="G22">
        <v>2.52</v>
      </c>
      <c r="H22">
        <v>-1</v>
      </c>
      <c r="I22">
        <v>-1</v>
      </c>
    </row>
    <row r="23" spans="1:9" ht="12.75">
      <c r="A23" t="s">
        <v>217</v>
      </c>
      <c r="B23">
        <v>3846</v>
      </c>
      <c r="C23">
        <v>260</v>
      </c>
      <c r="D23">
        <v>3586</v>
      </c>
      <c r="E23">
        <v>568</v>
      </c>
      <c r="F23">
        <v>370</v>
      </c>
      <c r="G23">
        <v>2.5</v>
      </c>
      <c r="H23">
        <v>-1</v>
      </c>
      <c r="I23">
        <v>-1</v>
      </c>
    </row>
    <row r="24" spans="1:9" ht="12.75">
      <c r="A24" t="s">
        <v>218</v>
      </c>
      <c r="B24">
        <v>7231</v>
      </c>
      <c r="C24">
        <v>306</v>
      </c>
      <c r="D24">
        <v>6925</v>
      </c>
      <c r="E24">
        <v>597</v>
      </c>
      <c r="F24">
        <v>652</v>
      </c>
      <c r="G24">
        <v>2.97</v>
      </c>
      <c r="H24">
        <v>-1</v>
      </c>
      <c r="I24">
        <v>-1</v>
      </c>
    </row>
    <row r="25" spans="1:9" ht="12.75">
      <c r="A25" t="s">
        <v>219</v>
      </c>
      <c r="B25">
        <v>3949</v>
      </c>
      <c r="C25">
        <v>105</v>
      </c>
      <c r="D25">
        <v>3844</v>
      </c>
      <c r="E25">
        <v>163</v>
      </c>
      <c r="F25">
        <v>155</v>
      </c>
      <c r="G25">
        <v>2.64</v>
      </c>
      <c r="H25">
        <v>-1</v>
      </c>
      <c r="I25">
        <v>-1</v>
      </c>
    </row>
    <row r="26" spans="1:9" ht="12.75">
      <c r="A26" t="s">
        <v>220</v>
      </c>
      <c r="B26">
        <v>3605</v>
      </c>
      <c r="C26">
        <v>117</v>
      </c>
      <c r="D26">
        <v>3488</v>
      </c>
      <c r="E26">
        <v>654</v>
      </c>
      <c r="F26">
        <v>691</v>
      </c>
      <c r="G26">
        <v>3.25</v>
      </c>
      <c r="H26">
        <v>-1</v>
      </c>
      <c r="I26">
        <v>-1</v>
      </c>
    </row>
    <row r="27" spans="1:9" ht="12.75">
      <c r="A27" t="s">
        <v>221</v>
      </c>
      <c r="B27">
        <v>6642</v>
      </c>
      <c r="C27">
        <v>213</v>
      </c>
      <c r="D27">
        <v>6429</v>
      </c>
      <c r="E27">
        <v>847</v>
      </c>
      <c r="F27">
        <v>718</v>
      </c>
      <c r="G27">
        <v>2.89</v>
      </c>
      <c r="H27">
        <v>-1</v>
      </c>
      <c r="I27">
        <v>-1</v>
      </c>
    </row>
    <row r="28" spans="1:9" ht="12.75">
      <c r="A28" t="s">
        <v>222</v>
      </c>
      <c r="B28">
        <v>9691</v>
      </c>
      <c r="C28">
        <v>405</v>
      </c>
      <c r="D28">
        <v>9286</v>
      </c>
      <c r="E28">
        <v>901</v>
      </c>
      <c r="F28">
        <v>537</v>
      </c>
      <c r="G28">
        <v>2.23</v>
      </c>
      <c r="H28">
        <v>-1</v>
      </c>
      <c r="I28">
        <v>-1</v>
      </c>
    </row>
    <row r="29" spans="1:9" ht="12.75">
      <c r="A29" t="s">
        <v>223</v>
      </c>
      <c r="B29">
        <v>3612</v>
      </c>
      <c r="C29">
        <v>185</v>
      </c>
      <c r="D29">
        <v>3427</v>
      </c>
      <c r="E29">
        <v>644</v>
      </c>
      <c r="F29">
        <v>692</v>
      </c>
      <c r="G29">
        <v>3.37</v>
      </c>
      <c r="H29">
        <v>-1</v>
      </c>
      <c r="I29">
        <v>-1</v>
      </c>
    </row>
    <row r="30" spans="1:9" ht="12.75">
      <c r="A30" t="s">
        <v>224</v>
      </c>
      <c r="B30">
        <v>4586</v>
      </c>
      <c r="C30">
        <v>211</v>
      </c>
      <c r="D30">
        <v>4375</v>
      </c>
      <c r="E30">
        <v>348</v>
      </c>
      <c r="F30">
        <v>238</v>
      </c>
      <c r="G30">
        <v>2.42</v>
      </c>
      <c r="H30">
        <v>-1</v>
      </c>
      <c r="I30">
        <v>-1</v>
      </c>
    </row>
    <row r="31" spans="1:9" ht="12.75">
      <c r="A31" t="s">
        <v>225</v>
      </c>
      <c r="B31">
        <v>3781</v>
      </c>
      <c r="C31">
        <v>171</v>
      </c>
      <c r="D31">
        <v>3610</v>
      </c>
      <c r="E31">
        <v>625</v>
      </c>
      <c r="F31">
        <v>660</v>
      </c>
      <c r="G31">
        <v>2.94</v>
      </c>
      <c r="H31">
        <v>-1</v>
      </c>
      <c r="I31">
        <v>-1</v>
      </c>
    </row>
    <row r="32" spans="1:9" ht="12.75">
      <c r="A32" t="s">
        <v>226</v>
      </c>
      <c r="B32">
        <v>4809</v>
      </c>
      <c r="C32">
        <v>145</v>
      </c>
      <c r="D32">
        <v>4664</v>
      </c>
      <c r="E32">
        <v>323</v>
      </c>
      <c r="F32">
        <v>225</v>
      </c>
      <c r="G32">
        <v>2.37</v>
      </c>
      <c r="H32">
        <v>-1</v>
      </c>
      <c r="I32">
        <v>-1</v>
      </c>
    </row>
    <row r="33" spans="1:9" ht="12.75">
      <c r="A33" t="s">
        <v>227</v>
      </c>
      <c r="B33">
        <v>5001</v>
      </c>
      <c r="C33">
        <v>177</v>
      </c>
      <c r="D33">
        <v>4824</v>
      </c>
      <c r="E33">
        <v>550</v>
      </c>
      <c r="F33">
        <v>387</v>
      </c>
      <c r="G33">
        <v>2.32</v>
      </c>
      <c r="H33">
        <v>-1</v>
      </c>
      <c r="I33">
        <v>-1</v>
      </c>
    </row>
    <row r="34" spans="1:9" ht="12.75">
      <c r="A34" t="s">
        <v>228</v>
      </c>
      <c r="B34">
        <v>8117</v>
      </c>
      <c r="C34">
        <v>470</v>
      </c>
      <c r="D34">
        <v>7647</v>
      </c>
      <c r="E34">
        <v>788</v>
      </c>
      <c r="F34">
        <v>575</v>
      </c>
      <c r="G34">
        <v>2.55</v>
      </c>
      <c r="H34">
        <v>-1</v>
      </c>
      <c r="I34">
        <v>-1</v>
      </c>
    </row>
    <row r="35" spans="1:9" ht="12.75">
      <c r="A35" t="s">
        <v>229</v>
      </c>
      <c r="B35">
        <v>11427</v>
      </c>
      <c r="C35">
        <v>717</v>
      </c>
      <c r="D35">
        <v>10710</v>
      </c>
      <c r="E35">
        <v>4196</v>
      </c>
      <c r="F35">
        <v>1287</v>
      </c>
      <c r="G35">
        <v>1.81</v>
      </c>
      <c r="H35">
        <v>-1</v>
      </c>
      <c r="I35">
        <v>-1</v>
      </c>
    </row>
    <row r="36" spans="1:9" ht="12.75">
      <c r="A36" t="s">
        <v>230</v>
      </c>
      <c r="B36">
        <v>8842</v>
      </c>
      <c r="C36">
        <v>336</v>
      </c>
      <c r="D36">
        <v>8506</v>
      </c>
      <c r="E36">
        <v>625</v>
      </c>
      <c r="F36">
        <v>421</v>
      </c>
      <c r="G36">
        <v>2.24</v>
      </c>
      <c r="H36">
        <v>-1</v>
      </c>
      <c r="I36">
        <v>-1</v>
      </c>
    </row>
    <row r="37" spans="1:9" ht="12.75">
      <c r="A37" t="s">
        <v>231</v>
      </c>
      <c r="B37">
        <v>2540</v>
      </c>
      <c r="C37">
        <v>74</v>
      </c>
      <c r="D37">
        <v>2466</v>
      </c>
      <c r="E37">
        <v>574</v>
      </c>
      <c r="F37">
        <v>660</v>
      </c>
      <c r="G37">
        <v>3.57</v>
      </c>
      <c r="H37">
        <v>-1</v>
      </c>
      <c r="I37">
        <v>-1</v>
      </c>
    </row>
    <row r="38" spans="1:9" ht="12.75">
      <c r="A38" t="s">
        <v>232</v>
      </c>
      <c r="B38">
        <v>9255</v>
      </c>
      <c r="C38">
        <v>452</v>
      </c>
      <c r="D38">
        <v>8803</v>
      </c>
      <c r="E38">
        <v>1269</v>
      </c>
      <c r="F38">
        <v>714</v>
      </c>
      <c r="G38">
        <v>2.3</v>
      </c>
      <c r="H38">
        <v>-1</v>
      </c>
      <c r="I38">
        <v>-1</v>
      </c>
    </row>
    <row r="39" spans="1:9" ht="12.75">
      <c r="A39" t="s">
        <v>233</v>
      </c>
      <c r="B39">
        <v>4506</v>
      </c>
      <c r="C39">
        <v>133</v>
      </c>
      <c r="D39">
        <v>4373</v>
      </c>
      <c r="E39">
        <v>1144</v>
      </c>
      <c r="F39">
        <v>687</v>
      </c>
      <c r="G39">
        <v>2.43</v>
      </c>
      <c r="H39">
        <v>-1</v>
      </c>
      <c r="I39">
        <v>-1</v>
      </c>
    </row>
    <row r="40" spans="1:9" ht="12.75">
      <c r="A40" t="s">
        <v>234</v>
      </c>
      <c r="B40">
        <v>4235</v>
      </c>
      <c r="C40">
        <v>129</v>
      </c>
      <c r="D40">
        <v>4106</v>
      </c>
      <c r="E40">
        <v>1256</v>
      </c>
      <c r="F40">
        <v>682</v>
      </c>
      <c r="G40">
        <v>2.56</v>
      </c>
      <c r="H40">
        <v>-1</v>
      </c>
      <c r="I40">
        <v>-1</v>
      </c>
    </row>
    <row r="41" spans="1:9" ht="12.75">
      <c r="A41" t="s">
        <v>235</v>
      </c>
      <c r="B41">
        <v>8327</v>
      </c>
      <c r="C41">
        <v>442</v>
      </c>
      <c r="D41">
        <v>7885</v>
      </c>
      <c r="E41">
        <v>1939</v>
      </c>
      <c r="F41">
        <v>1170</v>
      </c>
      <c r="G41">
        <v>2.6</v>
      </c>
      <c r="H41">
        <v>-1</v>
      </c>
      <c r="I41">
        <v>-1</v>
      </c>
    </row>
    <row r="42" spans="1:9" ht="12.75">
      <c r="A42" t="s">
        <v>236</v>
      </c>
      <c r="B42">
        <v>4433</v>
      </c>
      <c r="C42">
        <v>150</v>
      </c>
      <c r="D42">
        <v>4283</v>
      </c>
      <c r="E42">
        <v>232</v>
      </c>
      <c r="F42">
        <v>128</v>
      </c>
      <c r="G42">
        <v>2.36</v>
      </c>
      <c r="H42">
        <v>-1</v>
      </c>
      <c r="I42">
        <v>-1</v>
      </c>
    </row>
    <row r="43" spans="1:9" ht="12.75">
      <c r="A43" t="s">
        <v>237</v>
      </c>
      <c r="B43">
        <v>8332</v>
      </c>
      <c r="C43">
        <v>480</v>
      </c>
      <c r="D43">
        <v>7852</v>
      </c>
      <c r="E43">
        <v>550</v>
      </c>
      <c r="F43">
        <v>411</v>
      </c>
      <c r="G43">
        <v>2.37</v>
      </c>
      <c r="H43">
        <v>-1</v>
      </c>
      <c r="I43">
        <v>-1</v>
      </c>
    </row>
    <row r="44" spans="1:9" ht="12.75">
      <c r="A44" t="s">
        <v>238</v>
      </c>
      <c r="B44">
        <v>7757</v>
      </c>
      <c r="C44">
        <v>361</v>
      </c>
      <c r="D44">
        <v>7396</v>
      </c>
      <c r="E44">
        <v>505</v>
      </c>
      <c r="F44">
        <v>413</v>
      </c>
      <c r="G44">
        <v>2.56</v>
      </c>
      <c r="H44">
        <v>-1</v>
      </c>
      <c r="I44">
        <v>-1</v>
      </c>
    </row>
    <row r="45" spans="1:9" ht="12.75">
      <c r="A45" t="s">
        <v>239</v>
      </c>
      <c r="B45">
        <v>4698</v>
      </c>
      <c r="C45">
        <v>187</v>
      </c>
      <c r="D45">
        <v>4511</v>
      </c>
      <c r="E45">
        <v>370</v>
      </c>
      <c r="F45">
        <v>277</v>
      </c>
      <c r="G45">
        <v>2.32</v>
      </c>
      <c r="H45">
        <v>-1</v>
      </c>
      <c r="I45">
        <v>-1</v>
      </c>
    </row>
    <row r="46" spans="1:9" ht="12.75">
      <c r="A46" t="s">
        <v>240</v>
      </c>
      <c r="B46">
        <v>4512</v>
      </c>
      <c r="C46">
        <v>166</v>
      </c>
      <c r="D46">
        <v>4346</v>
      </c>
      <c r="E46">
        <v>299</v>
      </c>
      <c r="F46">
        <v>219</v>
      </c>
      <c r="G46">
        <v>2.35</v>
      </c>
      <c r="H46">
        <v>-1</v>
      </c>
      <c r="I46">
        <v>-1</v>
      </c>
    </row>
    <row r="47" spans="1:9" ht="12.75">
      <c r="A47" t="s">
        <v>241</v>
      </c>
      <c r="B47">
        <v>8389</v>
      </c>
      <c r="C47">
        <v>256</v>
      </c>
      <c r="D47">
        <v>8133</v>
      </c>
      <c r="E47">
        <v>545</v>
      </c>
      <c r="F47">
        <v>433</v>
      </c>
      <c r="G47">
        <v>2.41</v>
      </c>
      <c r="H47">
        <v>-1</v>
      </c>
      <c r="I47">
        <v>-1</v>
      </c>
    </row>
    <row r="48" spans="1:9" ht="12.75">
      <c r="A48" t="s">
        <v>242</v>
      </c>
      <c r="B48">
        <v>4337</v>
      </c>
      <c r="C48">
        <v>152</v>
      </c>
      <c r="D48">
        <v>4185</v>
      </c>
      <c r="E48">
        <v>336</v>
      </c>
      <c r="F48">
        <v>215</v>
      </c>
      <c r="G48">
        <v>2.29</v>
      </c>
      <c r="H48">
        <v>-1</v>
      </c>
      <c r="I48">
        <v>-1</v>
      </c>
    </row>
    <row r="49" spans="1:9" ht="12.75">
      <c r="A49" t="s">
        <v>243</v>
      </c>
      <c r="B49">
        <v>5245</v>
      </c>
      <c r="C49">
        <v>179</v>
      </c>
      <c r="D49">
        <v>5066</v>
      </c>
      <c r="E49">
        <v>610</v>
      </c>
      <c r="F49">
        <v>402</v>
      </c>
      <c r="G49">
        <v>2.21</v>
      </c>
      <c r="H49">
        <v>-1</v>
      </c>
      <c r="I49">
        <v>-1</v>
      </c>
    </row>
    <row r="50" spans="1:9" ht="12.75">
      <c r="A50" t="s">
        <v>244</v>
      </c>
      <c r="B50">
        <v>8018</v>
      </c>
      <c r="C50">
        <v>382</v>
      </c>
      <c r="D50">
        <v>7636</v>
      </c>
      <c r="E50">
        <v>492</v>
      </c>
      <c r="F50">
        <v>384</v>
      </c>
      <c r="G50">
        <v>2.36</v>
      </c>
      <c r="H50">
        <v>-1</v>
      </c>
      <c r="I50">
        <v>-1</v>
      </c>
    </row>
    <row r="51" spans="1:9" ht="12.75">
      <c r="A51" t="s">
        <v>245</v>
      </c>
      <c r="B51">
        <v>5214</v>
      </c>
      <c r="C51">
        <v>187</v>
      </c>
      <c r="D51">
        <v>5027</v>
      </c>
      <c r="E51">
        <v>1007</v>
      </c>
      <c r="F51">
        <v>1301</v>
      </c>
      <c r="G51">
        <v>3.91</v>
      </c>
      <c r="H51">
        <v>-1</v>
      </c>
      <c r="I51">
        <v>-1</v>
      </c>
    </row>
    <row r="52" spans="1:9" ht="12.75">
      <c r="A52" t="s">
        <v>246</v>
      </c>
      <c r="B52">
        <v>9324</v>
      </c>
      <c r="C52">
        <v>468</v>
      </c>
      <c r="D52">
        <v>8856</v>
      </c>
      <c r="E52">
        <v>2559</v>
      </c>
      <c r="F52">
        <v>1261</v>
      </c>
      <c r="G52">
        <v>2.32</v>
      </c>
      <c r="H52">
        <v>-1</v>
      </c>
      <c r="I52">
        <v>-1</v>
      </c>
    </row>
    <row r="53" spans="1:9" ht="12.75">
      <c r="A53" t="s">
        <v>247</v>
      </c>
      <c r="B53">
        <v>4273</v>
      </c>
      <c r="C53">
        <v>218</v>
      </c>
      <c r="D53">
        <v>4055</v>
      </c>
      <c r="E53">
        <v>257</v>
      </c>
      <c r="F53">
        <v>220</v>
      </c>
      <c r="G53">
        <v>2.4</v>
      </c>
      <c r="H53">
        <v>-1</v>
      </c>
      <c r="I53">
        <v>-1</v>
      </c>
    </row>
    <row r="54" spans="1:9" ht="12.75">
      <c r="A54" t="s">
        <v>248</v>
      </c>
      <c r="B54">
        <v>7225</v>
      </c>
      <c r="C54">
        <v>368</v>
      </c>
      <c r="D54">
        <v>6857</v>
      </c>
      <c r="E54">
        <v>1602</v>
      </c>
      <c r="F54">
        <v>1752</v>
      </c>
      <c r="G54">
        <v>3.47</v>
      </c>
      <c r="H54">
        <v>-1</v>
      </c>
      <c r="I54">
        <v>-1</v>
      </c>
    </row>
    <row r="55" spans="1:9" ht="12.75">
      <c r="A55" t="s">
        <v>249</v>
      </c>
      <c r="B55">
        <v>5419</v>
      </c>
      <c r="C55">
        <v>211</v>
      </c>
      <c r="D55">
        <v>5208</v>
      </c>
      <c r="E55">
        <v>952</v>
      </c>
      <c r="F55">
        <v>1216</v>
      </c>
      <c r="G55">
        <v>3.74</v>
      </c>
      <c r="H55">
        <v>-1</v>
      </c>
      <c r="I55">
        <v>-1</v>
      </c>
    </row>
    <row r="56" spans="1:9" ht="12.75">
      <c r="A56" t="s">
        <v>250</v>
      </c>
      <c r="B56">
        <v>4200</v>
      </c>
      <c r="C56">
        <v>225</v>
      </c>
      <c r="D56">
        <v>3975</v>
      </c>
      <c r="E56">
        <v>286</v>
      </c>
      <c r="F56">
        <v>210</v>
      </c>
      <c r="G56">
        <v>2.32</v>
      </c>
      <c r="H56">
        <v>-1</v>
      </c>
      <c r="I56">
        <v>-1</v>
      </c>
    </row>
    <row r="57" spans="1:9" ht="12.75">
      <c r="A57" t="s">
        <v>251</v>
      </c>
      <c r="B57">
        <v>9077</v>
      </c>
      <c r="C57">
        <v>492</v>
      </c>
      <c r="D57">
        <v>8585</v>
      </c>
      <c r="E57">
        <v>897</v>
      </c>
      <c r="F57">
        <v>614</v>
      </c>
      <c r="G57">
        <v>2.36</v>
      </c>
      <c r="H57">
        <v>-1</v>
      </c>
      <c r="I57">
        <v>-1</v>
      </c>
    </row>
    <row r="58" spans="1:9" ht="12.75">
      <c r="A58" t="s">
        <v>252</v>
      </c>
      <c r="B58">
        <v>3856</v>
      </c>
      <c r="C58">
        <v>59</v>
      </c>
      <c r="D58">
        <v>3797</v>
      </c>
      <c r="E58">
        <v>106</v>
      </c>
      <c r="F58">
        <v>63</v>
      </c>
      <c r="G58">
        <v>2.33</v>
      </c>
      <c r="H58">
        <v>-1</v>
      </c>
      <c r="I58">
        <v>-1</v>
      </c>
    </row>
    <row r="59" spans="1:9" ht="12.75">
      <c r="A59" t="s">
        <v>253</v>
      </c>
      <c r="B59">
        <v>4183</v>
      </c>
      <c r="C59">
        <v>53</v>
      </c>
      <c r="D59">
        <v>4130</v>
      </c>
      <c r="E59">
        <v>104</v>
      </c>
      <c r="F59">
        <v>78</v>
      </c>
      <c r="G59">
        <v>2.31</v>
      </c>
      <c r="H59">
        <v>-1</v>
      </c>
      <c r="I59">
        <v>-1</v>
      </c>
    </row>
    <row r="60" spans="1:9" ht="12.75">
      <c r="A60" t="s">
        <v>254</v>
      </c>
      <c r="B60">
        <v>4293</v>
      </c>
      <c r="C60">
        <v>150</v>
      </c>
      <c r="D60">
        <v>4143</v>
      </c>
      <c r="E60">
        <v>300</v>
      </c>
      <c r="F60">
        <v>207</v>
      </c>
      <c r="G60">
        <v>2.37</v>
      </c>
      <c r="H60">
        <v>-1</v>
      </c>
      <c r="I60">
        <v>-1</v>
      </c>
    </row>
    <row r="61" spans="1:9" ht="12.75">
      <c r="A61" t="s">
        <v>255</v>
      </c>
      <c r="B61">
        <v>4673</v>
      </c>
      <c r="C61">
        <v>45</v>
      </c>
      <c r="D61">
        <v>4628</v>
      </c>
      <c r="E61">
        <v>152</v>
      </c>
      <c r="F61">
        <v>89</v>
      </c>
      <c r="G61">
        <v>2.49</v>
      </c>
      <c r="H61">
        <v>-1</v>
      </c>
      <c r="I61">
        <v>-1</v>
      </c>
    </row>
    <row r="62" spans="1:9" ht="12.75">
      <c r="A62" t="s">
        <v>256</v>
      </c>
      <c r="B62">
        <v>3924</v>
      </c>
      <c r="C62">
        <v>133</v>
      </c>
      <c r="D62">
        <v>3791</v>
      </c>
      <c r="E62">
        <v>164</v>
      </c>
      <c r="F62">
        <v>90</v>
      </c>
      <c r="G62">
        <v>2.26</v>
      </c>
      <c r="H62">
        <v>-1</v>
      </c>
      <c r="I62">
        <v>-1</v>
      </c>
    </row>
    <row r="63" spans="1:9" ht="12.75">
      <c r="A63" t="s">
        <v>257</v>
      </c>
      <c r="B63">
        <v>8156</v>
      </c>
      <c r="C63">
        <v>224</v>
      </c>
      <c r="D63">
        <v>7932</v>
      </c>
      <c r="E63">
        <v>298</v>
      </c>
      <c r="F63">
        <v>201</v>
      </c>
      <c r="G63">
        <v>2.41</v>
      </c>
      <c r="H63">
        <v>-1</v>
      </c>
      <c r="I63">
        <v>-1</v>
      </c>
    </row>
    <row r="64" spans="1:9" ht="12.75">
      <c r="A64" t="s">
        <v>258</v>
      </c>
      <c r="B64">
        <v>7000</v>
      </c>
      <c r="C64">
        <v>111</v>
      </c>
      <c r="D64">
        <v>6889</v>
      </c>
      <c r="E64">
        <v>225</v>
      </c>
      <c r="F64">
        <v>157</v>
      </c>
      <c r="G64">
        <v>2.34</v>
      </c>
      <c r="H64">
        <v>-1</v>
      </c>
      <c r="I64">
        <v>-1</v>
      </c>
    </row>
    <row r="65" spans="1:9" ht="12.75">
      <c r="A65" t="s">
        <v>259</v>
      </c>
      <c r="B65">
        <v>3802</v>
      </c>
      <c r="C65">
        <v>66</v>
      </c>
      <c r="D65">
        <v>3736</v>
      </c>
      <c r="E65">
        <v>111</v>
      </c>
      <c r="F65">
        <v>76</v>
      </c>
      <c r="G65">
        <v>2.43</v>
      </c>
      <c r="H65">
        <v>-1</v>
      </c>
      <c r="I65">
        <v>-1</v>
      </c>
    </row>
    <row r="66" spans="1:9" ht="12.75">
      <c r="A66" t="s">
        <v>260</v>
      </c>
      <c r="B66">
        <v>4305</v>
      </c>
      <c r="C66">
        <v>317</v>
      </c>
      <c r="D66">
        <v>3988</v>
      </c>
      <c r="E66">
        <v>548</v>
      </c>
      <c r="F66">
        <v>495</v>
      </c>
      <c r="G66">
        <v>2.62</v>
      </c>
      <c r="H66">
        <v>-1</v>
      </c>
      <c r="I66">
        <v>-1</v>
      </c>
    </row>
    <row r="67" spans="1:9" ht="12.75">
      <c r="A67" t="s">
        <v>261</v>
      </c>
      <c r="B67">
        <v>3746</v>
      </c>
      <c r="C67">
        <v>199</v>
      </c>
      <c r="D67">
        <v>3547</v>
      </c>
      <c r="E67">
        <v>595</v>
      </c>
      <c r="F67">
        <v>652</v>
      </c>
      <c r="G67">
        <v>3.25</v>
      </c>
      <c r="H67">
        <v>-1</v>
      </c>
      <c r="I67">
        <v>-1</v>
      </c>
    </row>
    <row r="68" spans="1:9" ht="12.75">
      <c r="A68" t="s">
        <v>262</v>
      </c>
      <c r="B68">
        <v>9672</v>
      </c>
      <c r="C68">
        <v>371</v>
      </c>
      <c r="D68">
        <v>9301</v>
      </c>
      <c r="E68">
        <v>966</v>
      </c>
      <c r="F68">
        <v>644</v>
      </c>
      <c r="G68">
        <v>2.37</v>
      </c>
      <c r="H68">
        <v>-1</v>
      </c>
      <c r="I68">
        <v>-1</v>
      </c>
    </row>
    <row r="69" spans="1:9" ht="12.75">
      <c r="A69" t="s">
        <v>263</v>
      </c>
      <c r="B69">
        <v>4074</v>
      </c>
      <c r="C69">
        <v>153</v>
      </c>
      <c r="D69">
        <v>3921</v>
      </c>
      <c r="E69">
        <v>245</v>
      </c>
      <c r="F69">
        <v>224</v>
      </c>
      <c r="G69">
        <v>2.5</v>
      </c>
      <c r="H69">
        <v>-1</v>
      </c>
      <c r="I69">
        <v>-1</v>
      </c>
    </row>
    <row r="70" spans="1:9" ht="12.75">
      <c r="A70" t="s">
        <v>264</v>
      </c>
      <c r="B70">
        <v>4354</v>
      </c>
      <c r="C70">
        <v>199</v>
      </c>
      <c r="D70">
        <v>4155</v>
      </c>
      <c r="E70">
        <v>556</v>
      </c>
      <c r="F70">
        <v>425</v>
      </c>
      <c r="G70">
        <v>2.73</v>
      </c>
      <c r="H70">
        <v>-1</v>
      </c>
      <c r="I70">
        <v>-1</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2018-01-30T09:15:19Z</cp:lastPrinted>
  <dcterms:created xsi:type="dcterms:W3CDTF">2003-09-23T15:55:33Z</dcterms:created>
  <dcterms:modified xsi:type="dcterms:W3CDTF">2018-01-30T09:16:24Z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