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codeName="ThisWorkbook" defaultThemeVersion="124226"/>
  <mc:AlternateContent xmlns:mc="http://schemas.openxmlformats.org/markup-compatibility/2006">
    <mc:Choice Requires="x15">
      <x15ac:absPath xmlns:x15ac="http://schemas.microsoft.com/office/spreadsheetml/2010/11/ac" url="Z:\TMS\TMS Master Sheet\"/>
    </mc:Choice>
  </mc:AlternateContent>
  <xr:revisionPtr revIDLastSave="0" documentId="13_ncr:1_{D775BD8F-3544-490B-BF26-BE5573E9EBE6}" xr6:coauthVersionLast="44" xr6:coauthVersionMax="44" xr10:uidLastSave="{00000000-0000-0000-0000-000000000000}"/>
  <bookViews>
    <workbookView xWindow="-108" yWindow="-108" windowWidth="23256" windowHeight="14016" activeTab="1" xr2:uid="{00000000-000D-0000-FFFF-FFFF00000000}"/>
  </bookViews>
  <sheets>
    <sheet name="RULES" sheetId="4" r:id="rId1"/>
    <sheet name="TMP2 Form" sheetId="1" r:id="rId2"/>
    <sheet name="MasterSheet" sheetId="3" state="hidden" r:id="rId3"/>
    <sheet name="Lookups" sheetId="2" state="hidden" r:id="rId4"/>
  </sheets>
  <definedNames>
    <definedName name="_xlnm._FilterDatabase" localSheetId="2" hidden="1">MasterSheet!$A$5:$BS$5318</definedName>
    <definedName name="CityWide">Lookups!$P$2</definedName>
    <definedName name="CityWideCol">Lookups!$P:$P</definedName>
    <definedName name="DataValidationRange">'TMP2 Form'!$B$6,'TMP2 Form'!$B$9,'TMP2 Form'!$B$12,'TMP2 Form'!$B$24,'TMP2 Form'!$B$25,'TMP2 Form'!$B$29,'TMP2 Form'!$B$30,'TMP2 Form'!$B$31,'TMP2 Form'!$B$32,'TMP2 Form'!$B$33,'TMP2 Form'!$B$34,'TMP2 Form'!$B$35,'TMP2 Form'!$B$36,'TMP2 Form'!$B$37,'TMP2 Form'!$B$38,'TMP2 Form'!$C$49,'TMP2 Form'!$C$55,'TMP2 Form'!$C$57,'TMP2 Form'!$C$59,'TMP2 Form'!$C$65,'TMP2 Form'!$C$67,'TMP2 Form'!$C$69,'TMP2 Form'!$C$71</definedName>
    <definedName name="District1" localSheetId="1">Lookups!$E$2:$E$12</definedName>
    <definedName name="Edgbaston">Lookups!$F$2</definedName>
    <definedName name="EdgbastonCol">Lookups!$F:$F</definedName>
    <definedName name="Erdington">Lookups!$G$2</definedName>
    <definedName name="ErdingtonCol">Lookups!$G:$G</definedName>
    <definedName name="HallGreen">Lookups!$H$2</definedName>
    <definedName name="HallGreenCol">Lookups!$H:$H</definedName>
    <definedName name="HodgeHill">Lookups!$I$2</definedName>
    <definedName name="HodgeHillCol">Lookups!$I:$I</definedName>
    <definedName name="Ladywood">Lookups!$J$2</definedName>
    <definedName name="LadywoodCol">Lookups!$J:$J</definedName>
    <definedName name="Northfield">Lookups!$K$2</definedName>
    <definedName name="NorthfieldCol">Lookups!$K:$K</definedName>
    <definedName name="PerryBarr">Lookups!$L$2</definedName>
    <definedName name="PerryBarrCol">Lookups!$L:$L</definedName>
    <definedName name="_xlnm.Print_Area" localSheetId="1">'TMP2 Form'!$A$1:$C$78</definedName>
    <definedName name="SellyOak">Lookups!$M$2</definedName>
    <definedName name="SellyOakCol">Lookups!$M:$M</definedName>
    <definedName name="SuttonColdfield">Lookups!$N$2</definedName>
    <definedName name="SuttonColdfieldCol">Lookups!$N:$N</definedName>
    <definedName name="Yardley">Lookups!$O$2</definedName>
    <definedName name="YardleyCol">Lookups!$O:$O</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31" i="1" l="1"/>
  <c r="H6" i="3" l="1"/>
  <c r="D6" i="3"/>
  <c r="AK6" i="3"/>
  <c r="AG6" i="3"/>
  <c r="AU6" i="3" l="1"/>
  <c r="AT6" i="3"/>
  <c r="AC6" i="3" l="1"/>
  <c r="AD6" i="3"/>
  <c r="AE6" i="3"/>
  <c r="AF6" i="3"/>
  <c r="AH6" i="3"/>
  <c r="AI6" i="3"/>
  <c r="AJ6" i="3"/>
  <c r="AL6" i="3"/>
  <c r="AM6" i="3"/>
  <c r="AN6" i="3"/>
  <c r="AO6" i="3"/>
  <c r="AB6" i="3"/>
  <c r="AA6" i="3"/>
  <c r="BR6" i="3"/>
  <c r="BQ6" i="3"/>
  <c r="BL6" i="3"/>
  <c r="BK6" i="3"/>
  <c r="BS6" i="3"/>
  <c r="BP6" i="3"/>
  <c r="BO6" i="3"/>
  <c r="BM6" i="3"/>
  <c r="BJ6" i="3"/>
  <c r="BI6" i="3"/>
  <c r="BF6" i="3"/>
  <c r="Z6" i="3"/>
  <c r="Y6" i="3"/>
  <c r="X6" i="3"/>
  <c r="W6" i="3"/>
  <c r="V6" i="3"/>
  <c r="U6" i="3"/>
  <c r="T6" i="3"/>
  <c r="S6" i="3"/>
  <c r="R6" i="3"/>
  <c r="Q6" i="3"/>
  <c r="P6" i="3"/>
  <c r="BN6" i="3" s="1"/>
  <c r="O6" i="3"/>
  <c r="BH6" i="3" s="1"/>
  <c r="N6" i="3"/>
  <c r="BG6" i="3" s="1"/>
  <c r="M6" i="3"/>
  <c r="L6" i="3"/>
  <c r="K6" i="3"/>
  <c r="B6" i="3"/>
  <c r="A6" i="3"/>
  <c r="BE6" i="3"/>
  <c r="BD6" i="3"/>
  <c r="BC6" i="3"/>
  <c r="BB6" i="3"/>
  <c r="BA6" i="3"/>
  <c r="AZ6" i="3"/>
  <c r="AY6" i="3"/>
  <c r="AX6" i="3"/>
  <c r="AW6" i="3"/>
  <c r="AV6" i="3"/>
  <c r="AS6" i="3"/>
  <c r="AR6" i="3"/>
  <c r="AQ6" i="3"/>
  <c r="AP6" i="3"/>
  <c r="D29" i="1"/>
  <c r="D32" i="1"/>
  <c r="D33" i="1"/>
  <c r="D34" i="1"/>
  <c r="D30" i="1"/>
</calcChain>
</file>

<file path=xl/sharedStrings.xml><?xml version="1.0" encoding="utf-8"?>
<sst xmlns="http://schemas.openxmlformats.org/spreadsheetml/2006/main" count="373" uniqueCount="250">
  <si>
    <t>TEMPORARY TRAFFIC MANAGEMENT - REQUEST FOR APPROVAL</t>
  </si>
  <si>
    <t>Major</t>
  </si>
  <si>
    <t>Standard</t>
  </si>
  <si>
    <t>Minor</t>
  </si>
  <si>
    <t>Urgent</t>
  </si>
  <si>
    <t>Emergency</t>
  </si>
  <si>
    <t>Locality of Works:</t>
  </si>
  <si>
    <t>Proposed Start Date:</t>
  </si>
  <si>
    <t>Proposed Start Time:</t>
  </si>
  <si>
    <t>Address:</t>
  </si>
  <si>
    <t>Emergency Contact Number:</t>
  </si>
  <si>
    <t>Additional Information</t>
  </si>
  <si>
    <t>The Works Promoter/Owner of the traffic management proposals is to check the following before approval will be given:</t>
  </si>
  <si>
    <t>FORM: TMP2</t>
  </si>
  <si>
    <t>Type of Work (as defined by NRSWA 1991):</t>
  </si>
  <si>
    <t>ETON Street Works Reference Number:</t>
  </si>
  <si>
    <t>Works Promoter and Contractor Details</t>
  </si>
  <si>
    <t>Works Promoter:</t>
  </si>
  <si>
    <t>Contractor Name:</t>
  </si>
  <si>
    <t>Contact Name:</t>
  </si>
  <si>
    <t>Telephone Number:</t>
  </si>
  <si>
    <t>Email Address:</t>
  </si>
  <si>
    <t>Road Name:</t>
  </si>
  <si>
    <t>District:</t>
  </si>
  <si>
    <t>Ward:</t>
  </si>
  <si>
    <t>Type of Temporary Traffic Management Proposed</t>
  </si>
  <si>
    <t>Type of TTM:</t>
  </si>
  <si>
    <t>Description of Works:</t>
  </si>
  <si>
    <t>Traffic Management Contractor Contact Details</t>
  </si>
  <si>
    <t>Is the road Traffic Sensitive or are there any working restrictions in force?</t>
  </si>
  <si>
    <t>If 'Yes' to the above, indicate the Traffic Sensitive Times and/or Working Restrictions in force:</t>
  </si>
  <si>
    <t>Is the proposed Traffic Management on a gritting route and will winter maintenance activities be affected?</t>
  </si>
  <si>
    <t>Is Public Transport affected?</t>
  </si>
  <si>
    <t>Are other activities taking place on the highway that will affect the management of traffic?</t>
  </si>
  <si>
    <t>Is access to schools and other public buildings affected?</t>
  </si>
  <si>
    <t>Are other activities taking place on any diversion routes and/or alternative routes that will affect the management of traffic?</t>
  </si>
  <si>
    <t>Are the diversion routes and/or alternative routes substandard for the type and/or volume of diverted traffic?</t>
  </si>
  <si>
    <t>Is pedestrian movement affected?</t>
  </si>
  <si>
    <t>Have Disability and Equality needs been considered?</t>
  </si>
  <si>
    <t>Is on-street parking or loading affected?</t>
  </si>
  <si>
    <t>Is access to frontages affected?</t>
  </si>
  <si>
    <t>Appendices to accompany application form</t>
  </si>
  <si>
    <t>Traffic management plan identifying extent of restrictions on the highway, working space, lane widths, traffic control measures, diversion/alternative routes, temporary signage, pedestrian routes and any temporary highway modifications.</t>
  </si>
  <si>
    <t>TS1 form if temporary traffic lights are required</t>
  </si>
  <si>
    <t>Reference Number:</t>
  </si>
  <si>
    <t>USRN:</t>
  </si>
  <si>
    <t>Yes/No</t>
  </si>
  <si>
    <t>Risk Assessment relating to traffic management</t>
  </si>
  <si>
    <t>Programme of works clearly identifying any traffic management changes/implications</t>
  </si>
  <si>
    <t>Brief method statement relating to traffic management</t>
  </si>
  <si>
    <t>New Roads and Street Works Act Information</t>
  </si>
  <si>
    <t>Date request submitted:</t>
  </si>
  <si>
    <t>(Please select from dropdown menu)</t>
  </si>
  <si>
    <t>Who are you?</t>
  </si>
  <si>
    <t>Budget Code:</t>
  </si>
  <si>
    <t>(Please insert Unique Street Reference Number)</t>
  </si>
  <si>
    <t>(Please provide more detail on location)</t>
  </si>
  <si>
    <t>(Please provide more details of the works)</t>
  </si>
  <si>
    <t>(Please provide more detail)</t>
  </si>
  <si>
    <t>If 'Yes' to the above, please provide more details:</t>
  </si>
  <si>
    <t>Related Project?</t>
  </si>
  <si>
    <t>Yes</t>
  </si>
  <si>
    <t>No</t>
  </si>
  <si>
    <t>(Yes/No)</t>
  </si>
  <si>
    <t>NRSWA</t>
  </si>
  <si>
    <t>Statutory Undertaker</t>
  </si>
  <si>
    <t>Developer</t>
  </si>
  <si>
    <t>Project Officer</t>
  </si>
  <si>
    <t>District Engineer</t>
  </si>
  <si>
    <t>(Please insert Budget Code for time recharge e.g CA-01234-01-1)</t>
  </si>
  <si>
    <t>District</t>
  </si>
  <si>
    <t>Edgbaston</t>
  </si>
  <si>
    <t>Erdington</t>
  </si>
  <si>
    <t>Hall Green</t>
  </si>
  <si>
    <t>Hodge Hill</t>
  </si>
  <si>
    <t>Ladywood</t>
  </si>
  <si>
    <t>Northfield</t>
  </si>
  <si>
    <t>Perry Barr</t>
  </si>
  <si>
    <t>Selly Oak</t>
  </si>
  <si>
    <t>Sutton Coldfield</t>
  </si>
  <si>
    <t>Yardley</t>
  </si>
  <si>
    <t>City Wide</t>
  </si>
  <si>
    <t>Bartley Green</t>
  </si>
  <si>
    <t>Harborne</t>
  </si>
  <si>
    <t>Quinton</t>
  </si>
  <si>
    <t>Kingstanding</t>
  </si>
  <si>
    <t>Stockland Green</t>
  </si>
  <si>
    <t>Billesley</t>
  </si>
  <si>
    <t>Bordesley Green</t>
  </si>
  <si>
    <t>Shard End</t>
  </si>
  <si>
    <t>Aston</t>
  </si>
  <si>
    <t>Nechells</t>
  </si>
  <si>
    <t>Handsworth Wood</t>
  </si>
  <si>
    <t>Oscott</t>
  </si>
  <si>
    <t>Sutton Four Oaks</t>
  </si>
  <si>
    <t>Sutton Trinity</t>
  </si>
  <si>
    <t>Sutton Vesey</t>
  </si>
  <si>
    <t>Acocks Green</t>
  </si>
  <si>
    <t>Sheldon</t>
  </si>
  <si>
    <t>South Yardley</t>
  </si>
  <si>
    <t>(Please insert primary contact name)</t>
  </si>
  <si>
    <t>(Please insert primary contact name telephone number)</t>
  </si>
  <si>
    <t>(Please insert primary contact email address)</t>
  </si>
  <si>
    <t>Proposed End Date:</t>
  </si>
  <si>
    <t>Proposed End Time:</t>
  </si>
  <si>
    <t>Type of TTM</t>
  </si>
  <si>
    <t>Give and Take</t>
  </si>
  <si>
    <t>Footway Closure</t>
  </si>
  <si>
    <t>Lane Closure</t>
  </si>
  <si>
    <t>Location Details of Works</t>
  </si>
  <si>
    <t>TMS Master Sheet</t>
  </si>
  <si>
    <t>TMS Reference Number</t>
  </si>
  <si>
    <t>Type of Work</t>
  </si>
  <si>
    <t>Works Promoter</t>
  </si>
  <si>
    <t>Promoter Type</t>
  </si>
  <si>
    <t>Contractor Name</t>
  </si>
  <si>
    <t>Road Name</t>
  </si>
  <si>
    <t>Ward</t>
  </si>
  <si>
    <t>Locality of Works</t>
  </si>
  <si>
    <t>Proposed Start Date</t>
  </si>
  <si>
    <t>Proposed Start Time</t>
  </si>
  <si>
    <t>Proposed End Date</t>
  </si>
  <si>
    <t>Proposed End Time</t>
  </si>
  <si>
    <t>Description of Works</t>
  </si>
  <si>
    <t>TTM Contractor Name</t>
  </si>
  <si>
    <t>Traffic Sensitive?</t>
  </si>
  <si>
    <t>Yes/No?</t>
  </si>
  <si>
    <t>Details</t>
  </si>
  <si>
    <t>Public Transport Affected?</t>
  </si>
  <si>
    <t>Schools/Public Buildings Affected?</t>
  </si>
  <si>
    <t>Pedestrian Movement Affected?</t>
  </si>
  <si>
    <t>If 'No' to the above, please provide more details:</t>
  </si>
  <si>
    <t>Disability/Equality Considered?</t>
  </si>
  <si>
    <t>On-Street Parking/Loading Affected?</t>
  </si>
  <si>
    <t>Frontage Access Affected?</t>
  </si>
  <si>
    <t>TMP2 Form Details</t>
  </si>
  <si>
    <t>Contraflow</t>
  </si>
  <si>
    <t>Two-Way Traffic Signals</t>
  </si>
  <si>
    <t>Multi-Way Traffic Signals</t>
  </si>
  <si>
    <t>Stop and Go</t>
  </si>
  <si>
    <t>Date submitted to Amey 
(By Works Promoter)</t>
  </si>
  <si>
    <t>Date submitted to BCC
(By Amey)</t>
  </si>
  <si>
    <t>Difference
(In Calendar Days)</t>
  </si>
  <si>
    <t>Authorising Officer</t>
  </si>
  <si>
    <t>Authorised?
(Y/N)</t>
  </si>
  <si>
    <t>Date returned to Amey
(By BCC)</t>
  </si>
  <si>
    <t>Comments</t>
  </si>
  <si>
    <t>TMS Reporting</t>
  </si>
  <si>
    <t>Automated Cell</t>
  </si>
  <si>
    <t>Manual Cells</t>
  </si>
  <si>
    <r>
      <rPr>
        <sz val="9"/>
        <color rgb="FFFF0000"/>
        <rFont val="Calibri"/>
        <family val="2"/>
        <scheme val="minor"/>
      </rPr>
      <t>(If Applicable)</t>
    </r>
    <r>
      <rPr>
        <sz val="11"/>
        <color theme="1"/>
        <rFont val="Calibri"/>
        <family val="2"/>
        <scheme val="minor"/>
      </rPr>
      <t xml:space="preserve"> Additional Type of TTM:</t>
    </r>
  </si>
  <si>
    <t>ETON Street Works Reference Number</t>
  </si>
  <si>
    <t>ETON Information</t>
  </si>
  <si>
    <t>Budget Code</t>
  </si>
  <si>
    <t>Contact Details</t>
  </si>
  <si>
    <t>Contractor</t>
  </si>
  <si>
    <t>Address</t>
  </si>
  <si>
    <t>Contact Name</t>
  </si>
  <si>
    <t>Telephone Number</t>
  </si>
  <si>
    <t>Email Address</t>
  </si>
  <si>
    <t>Emergency Contact Number</t>
  </si>
  <si>
    <t>TTM Contractor</t>
  </si>
  <si>
    <t>TTM Contractor Name:</t>
  </si>
  <si>
    <t>Road Closure - Less than 5 Days</t>
  </si>
  <si>
    <t xml:space="preserve">Road Closure - Between 5 Days &amp; 18 Months </t>
  </si>
  <si>
    <t xml:space="preserve">Includes - Suspension of Weight Restrictions, </t>
  </si>
  <si>
    <t>Includes - Temporary Parking Restriction, Suspension of Parking Restriction</t>
  </si>
  <si>
    <t>Includes - No Right Turn, No Left Turn, No U-Turn, Suspension of One-Way, Reversal of One-Way, Clearway/No Stopping</t>
  </si>
  <si>
    <t>Weight Restriction (See Guidance)</t>
  </si>
  <si>
    <t>Movement Restriction (See Guidance)</t>
  </si>
  <si>
    <t>Parking Restriction (See Guidance)</t>
  </si>
  <si>
    <t>Bus Restriction (See Guidance)</t>
  </si>
  <si>
    <t>Work Timings</t>
  </si>
  <si>
    <t>Guidance</t>
  </si>
  <si>
    <t>Includes - Suspension of Busway, Bus Lane or Bus Stops</t>
  </si>
  <si>
    <t>DATA LINE</t>
  </si>
  <si>
    <t>TM removed daily or in situ for duration of works?</t>
  </si>
  <si>
    <t>(Please insert primary works promoter name)</t>
  </si>
  <si>
    <t>(Please insert primary contractors name)</t>
  </si>
  <si>
    <t>(Please insert contractors postal address)</t>
  </si>
  <si>
    <t>(Please insert out of hours telephone number)</t>
  </si>
  <si>
    <t>(Please insert primary road name)</t>
  </si>
  <si>
    <t>(Please insert primary TM contractors name)</t>
  </si>
  <si>
    <t>Traffic Management to be removed daily?</t>
  </si>
  <si>
    <t>(Yes/No) 24 Hrs</t>
  </si>
  <si>
    <t>No (In Situ 24Hrs)</t>
  </si>
  <si>
    <t>N/A</t>
  </si>
  <si>
    <t>Amey</t>
  </si>
  <si>
    <t>Tyburn</t>
  </si>
  <si>
    <t>Brandwood</t>
  </si>
  <si>
    <t>Bournville</t>
  </si>
  <si>
    <t>Weoley</t>
  </si>
  <si>
    <t>Moseley &amp; Kings Heath</t>
  </si>
  <si>
    <t>Kings Norton</t>
  </si>
  <si>
    <t>Steven Hall</t>
  </si>
  <si>
    <t>Clive Thompson</t>
  </si>
  <si>
    <t>Soho</t>
  </si>
  <si>
    <t>Sparkbrook</t>
  </si>
  <si>
    <t>Sutton New Hall</t>
  </si>
  <si>
    <t>Washwood Heath</t>
  </si>
  <si>
    <t>Springfield</t>
  </si>
  <si>
    <t>Stechford &amp; Yardley North</t>
  </si>
  <si>
    <t>Extension</t>
  </si>
  <si>
    <t>Longbridge</t>
  </si>
  <si>
    <t>Craig Bridgewater</t>
  </si>
  <si>
    <t>Cancelled/Rearranged</t>
  </si>
  <si>
    <t>Road Closure - Amey Approved</t>
  </si>
  <si>
    <t>E.g. Cul De Sacs</t>
  </si>
  <si>
    <t>Chapter 8 - Signage Only</t>
  </si>
  <si>
    <t>E.g. Work Site in Footway but Footway is Not Closed</t>
  </si>
  <si>
    <t>Lozells &amp; East Handsworth</t>
  </si>
  <si>
    <r>
      <t xml:space="preserve">(Date in </t>
    </r>
    <r>
      <rPr>
        <sz val="9"/>
        <color rgb="FFFF0000"/>
        <rFont val="Calibri"/>
        <family val="2"/>
        <scheme val="minor"/>
      </rPr>
      <t>format - dd/mm/yyyy</t>
    </r>
    <r>
      <rPr>
        <sz val="9"/>
        <color theme="1"/>
        <rFont val="Calibri"/>
        <family val="2"/>
        <scheme val="minor"/>
      </rPr>
      <t>)</t>
    </r>
  </si>
  <si>
    <r>
      <t xml:space="preserve">(Please insert proposed start date in </t>
    </r>
    <r>
      <rPr>
        <sz val="9"/>
        <color rgb="FFFF0000"/>
        <rFont val="Calibri"/>
        <family val="2"/>
        <scheme val="minor"/>
      </rPr>
      <t>format dd/mm/yyyy</t>
    </r>
    <r>
      <rPr>
        <sz val="9"/>
        <color theme="1"/>
        <rFont val="Calibri"/>
        <family val="2"/>
        <scheme val="minor"/>
      </rPr>
      <t>)</t>
    </r>
  </si>
  <si>
    <r>
      <t xml:space="preserve">(Please insert proposed end date in </t>
    </r>
    <r>
      <rPr>
        <sz val="9"/>
        <color rgb="FFFF0000"/>
        <rFont val="Calibri"/>
        <family val="2"/>
        <scheme val="minor"/>
      </rPr>
      <t>format dd/mm/yyyy</t>
    </r>
    <r>
      <rPr>
        <sz val="9"/>
        <color theme="1"/>
        <rFont val="Calibri"/>
        <family val="2"/>
        <scheme val="minor"/>
      </rPr>
      <t>)</t>
    </r>
  </si>
  <si>
    <r>
      <t xml:space="preserve">(Please insert proposed start time in </t>
    </r>
    <r>
      <rPr>
        <sz val="9"/>
        <color rgb="FFFF0000"/>
        <rFont val="Calibri"/>
        <family val="2"/>
        <scheme val="minor"/>
      </rPr>
      <t>format 24hr Clock - hh:mm:ss</t>
    </r>
    <r>
      <rPr>
        <sz val="9"/>
        <color theme="1"/>
        <rFont val="Calibri"/>
        <family val="2"/>
        <scheme val="minor"/>
      </rPr>
      <t>)</t>
    </r>
  </si>
  <si>
    <r>
      <t xml:space="preserve">(Please insert proposed end time in </t>
    </r>
    <r>
      <rPr>
        <sz val="9"/>
        <color rgb="FFFF0000"/>
        <rFont val="Calibri"/>
        <family val="2"/>
        <scheme val="minor"/>
      </rPr>
      <t>format 24hr Clock - hh:mm:ss</t>
    </r>
    <r>
      <rPr>
        <sz val="9"/>
        <color theme="1"/>
        <rFont val="Calibri"/>
        <family val="2"/>
        <scheme val="minor"/>
      </rPr>
      <t>)</t>
    </r>
  </si>
  <si>
    <t>Andre Colella</t>
  </si>
  <si>
    <t>Mo Khan</t>
  </si>
  <si>
    <t>Paul D Lucas</t>
  </si>
  <si>
    <t>Luke Keen</t>
  </si>
  <si>
    <t>TMP2 Form User Rules</t>
  </si>
  <si>
    <r>
      <t xml:space="preserve">IF COPYING AND PASTING INTO FREE TEXT FIELDS e.g Description of Works… ALWAYS USE PASTE </t>
    </r>
    <r>
      <rPr>
        <sz val="11"/>
        <color rgb="FFFF0000"/>
        <rFont val="Calibri"/>
        <family val="2"/>
        <scheme val="minor"/>
      </rPr>
      <t xml:space="preserve">VALUES </t>
    </r>
  </si>
  <si>
    <r>
      <t xml:space="preserve">RIGHT CLICK DESTINATION CELL AND SELECT </t>
    </r>
    <r>
      <rPr>
        <sz val="11"/>
        <color rgb="FFFF0000"/>
        <rFont val="Calibri"/>
        <family val="2"/>
        <scheme val="minor"/>
      </rPr>
      <t>PASTE VALUES</t>
    </r>
  </si>
  <si>
    <t>DO NOT COPY AND PASTE INTO CELLS CONTAINING DATA VALIDATION (E.g. Any cell, that when selected, shows a yellow information box)</t>
  </si>
  <si>
    <t>DO NOT PUT 'SPACES' AT THE START/END OF ANY DATA</t>
  </si>
  <si>
    <t>DO NOT WORRY ABOUT FORMAT (IF you have pasted values {Rule 2} or manually typed data then this will not be an issue!)</t>
  </si>
  <si>
    <r>
      <t xml:space="preserve">(Are these works related to a bigger project e.g. HS2, Metro, SPRINT. If so, insert related project) </t>
    </r>
    <r>
      <rPr>
        <sz val="9"/>
        <color rgb="FFFF0000"/>
        <rFont val="Calibri"/>
        <family val="2"/>
        <scheme val="minor"/>
      </rPr>
      <t>IF NOT THEN INPUT N/A</t>
    </r>
  </si>
  <si>
    <t>(Please insert notice reference number)</t>
  </si>
  <si>
    <r>
      <t xml:space="preserve">(Examples: NE1234, SW1586, CC6689) - </t>
    </r>
    <r>
      <rPr>
        <sz val="9"/>
        <color rgb="FFFF0000"/>
        <rFont val="Calibri"/>
        <family val="2"/>
        <scheme val="minor"/>
      </rPr>
      <t>POPULATED BY BCC</t>
    </r>
  </si>
  <si>
    <t xml:space="preserve">EXEMPTIONS - </t>
  </si>
  <si>
    <t>CELL</t>
  </si>
  <si>
    <t>B7</t>
  </si>
  <si>
    <t>Populated by BCC</t>
  </si>
  <si>
    <t>B14</t>
  </si>
  <si>
    <r>
      <t xml:space="preserve">If not related to a larger project - then input </t>
    </r>
    <r>
      <rPr>
        <sz val="11"/>
        <color rgb="FFFF0000"/>
        <rFont val="Calibri"/>
        <family val="2"/>
        <scheme val="minor"/>
      </rPr>
      <t>N/A</t>
    </r>
    <r>
      <rPr>
        <sz val="11"/>
        <color theme="1"/>
        <rFont val="Calibri"/>
        <family val="2"/>
        <scheme val="minor"/>
      </rPr>
      <t xml:space="preserve"> </t>
    </r>
  </si>
  <si>
    <t>CELLS</t>
  </si>
  <si>
    <t>B30 - B34</t>
  </si>
  <si>
    <t>If no additional types of TTM are being used</t>
  </si>
  <si>
    <r>
      <rPr>
        <b/>
        <sz val="14"/>
        <color theme="1"/>
        <rFont val="Calibri"/>
        <family val="2"/>
        <scheme val="minor"/>
      </rPr>
      <t>IF RULES ABOVE ARE NOT FOLLOWED</t>
    </r>
    <r>
      <rPr>
        <sz val="11"/>
        <color theme="1"/>
        <rFont val="Calibri"/>
        <family val="2"/>
        <scheme val="minor"/>
      </rPr>
      <t xml:space="preserve"> </t>
    </r>
    <r>
      <rPr>
        <b/>
        <sz val="14"/>
        <color theme="1"/>
        <rFont val="Calibri"/>
        <family val="2"/>
        <scheme val="minor"/>
      </rPr>
      <t>YOUR FORM WILL BE RETURNED. THIS MAY JEOPARDISE YOUR START DATE!</t>
    </r>
  </si>
  <si>
    <r>
      <t xml:space="preserve">ALL CELLS MUST BE COMPLETED EXCEPT FOR THE ONES LISTED BELOW. THESE ARE HIGHLIGHTED </t>
    </r>
    <r>
      <rPr>
        <sz val="11"/>
        <color theme="3" tint="0.39997558519241921"/>
        <rFont val="Calibri"/>
        <family val="2"/>
        <scheme val="minor"/>
      </rPr>
      <t>'LIGHT BLUE'</t>
    </r>
    <r>
      <rPr>
        <sz val="11"/>
        <color theme="1"/>
        <rFont val="Calibri"/>
        <family val="2"/>
        <scheme val="minor"/>
      </rPr>
      <t xml:space="preserve"> IN THE TMP2 FORM</t>
    </r>
  </si>
  <si>
    <t>THE ABOVE IS NOT TO BE DIFFICULT. IT IS DUE TO THE FACT THAT THE DATA FROM THE TMP2 FORM IS USED IN AUTOMATED PROCESSES BY BCC AND THEREFORE ALL DATA MUST BE IN THE APPROPRIATE FORMAT!!.... THANK YOU FOR YOUR PATIENCE AND CO-OPERATION :-)</t>
  </si>
  <si>
    <t>ALL CELLS HAVE GUIDANCE NEXT TO THEM IN COLUMN 'D' IF YOU GET STUCK!</t>
  </si>
  <si>
    <t>1)</t>
  </si>
  <si>
    <t>2)</t>
  </si>
  <si>
    <t>3)</t>
  </si>
  <si>
    <t>4)</t>
  </si>
  <si>
    <t>5)</t>
  </si>
  <si>
    <t>6)</t>
  </si>
  <si>
    <t>7)</t>
  </si>
  <si>
    <t>Version 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</si>
</sst>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43" formatCode="_-* #,##0.00_-;\-* #,##0.00_-;_-* &quot;-&quot;??_-;_-@_-"/>
  </numFmts>
  <fonts count="40" x14ac:knownFonts="1">
    <font>
      <sz val="11"/>
      <color theme="1"/>
      <name val="Calibri"/>
      <family val="2"/>
      <scheme val="minor"/>
    </font>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0"/>
      <color rgb="FFFF0000"/>
      <name val="Calibri"/>
      <family val="2"/>
      <scheme val="minor"/>
    </font>
    <font>
      <sz val="9"/>
      <name val="Calibri"/>
      <family val="2"/>
      <scheme val="minor"/>
    </font>
    <font>
      <sz val="9"/>
      <color theme="1"/>
      <name val="Calibri"/>
      <family val="2"/>
      <scheme val="minor"/>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u/>
      <sz val="10"/>
      <color indexed="12"/>
      <name val="Arial"/>
      <family val="2"/>
    </font>
    <font>
      <sz val="10"/>
      <color indexed="8"/>
      <name val="Arial"/>
      <family val="2"/>
    </font>
    <font>
      <sz val="12"/>
      <name val="Arial"/>
      <family val="2"/>
    </font>
    <font>
      <sz val="11"/>
      <color theme="1"/>
      <name val="Calibri"/>
      <family val="2"/>
    </font>
    <font>
      <sz val="11"/>
      <color rgb="FF006100"/>
      <name val="Calibri"/>
      <family val="2"/>
      <scheme val="minor"/>
    </font>
    <font>
      <sz val="11"/>
      <color rgb="FF9C6500"/>
      <name val="Calibri"/>
      <family val="2"/>
      <scheme val="minor"/>
    </font>
    <font>
      <sz val="9"/>
      <color rgb="FFFF0000"/>
      <name val="Calibri"/>
      <family val="2"/>
      <scheme val="minor"/>
    </font>
    <font>
      <u/>
      <sz val="11"/>
      <color theme="10"/>
      <name val="Calibri"/>
      <family val="2"/>
      <scheme val="minor"/>
    </font>
    <font>
      <b/>
      <u/>
      <sz val="26"/>
      <color theme="1"/>
      <name val="Calibri"/>
      <family val="2"/>
      <scheme val="minor"/>
    </font>
    <font>
      <b/>
      <u/>
      <sz val="11"/>
      <color theme="1"/>
      <name val="Calibri"/>
      <family val="2"/>
      <scheme val="minor"/>
    </font>
    <font>
      <sz val="11"/>
      <name val="Calibri"/>
      <family val="2"/>
      <scheme val="minor"/>
    </font>
    <font>
      <b/>
      <sz val="14"/>
      <color theme="1"/>
      <name val="Calibri"/>
      <family val="2"/>
      <scheme val="minor"/>
    </font>
    <font>
      <sz val="11"/>
      <color theme="3" tint="0.39997558519241921"/>
      <name val="Calibri"/>
      <family val="2"/>
      <scheme val="minor"/>
    </font>
    <font>
      <u/>
      <sz val="20"/>
      <color theme="1"/>
      <name val="Calibri"/>
      <family val="2"/>
      <scheme val="minor"/>
    </font>
  </fonts>
  <fills count="41">
    <fill>
      <patternFill patternType="none"/>
    </fill>
    <fill>
      <patternFill patternType="gray125"/>
    </fill>
    <fill>
      <patternFill patternType="solid">
        <fgColor rgb="FFA5A5A5"/>
      </patternFill>
    </fill>
    <fill>
      <patternFill patternType="solid">
        <fgColor theme="0" tint="-4.9989318521683403E-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EB9C"/>
      </patternFill>
    </fill>
    <fill>
      <patternFill patternType="solid">
        <fgColor theme="9" tint="0.79998168889431442"/>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6" tint="0.39997558519241921"/>
        <bgColor indexed="64"/>
      </patternFill>
    </fill>
    <fill>
      <patternFill patternType="solid">
        <fgColor theme="6" tint="-0.249977111117893"/>
        <bgColor indexed="64"/>
      </patternFill>
    </fill>
    <fill>
      <patternFill patternType="solid">
        <fgColor theme="9" tint="-0.249977111117893"/>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249977111117893"/>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theme="7" tint="-0.249977111117893"/>
        <bgColor indexed="64"/>
      </patternFill>
    </fill>
    <fill>
      <patternFill patternType="solid">
        <fgColor rgb="FFFFFF00"/>
        <bgColor indexed="64"/>
      </patternFill>
    </fill>
  </fills>
  <borders count="59">
    <border>
      <left/>
      <right/>
      <top/>
      <bottom/>
      <diagonal/>
    </border>
    <border>
      <left style="double">
        <color rgb="FF3F3F3F"/>
      </left>
      <right style="double">
        <color rgb="FF3F3F3F"/>
      </right>
      <top style="double">
        <color rgb="FF3F3F3F"/>
      </top>
      <bottom style="double">
        <color rgb="FF3F3F3F"/>
      </bottom>
      <diagonal/>
    </border>
    <border>
      <left/>
      <right style="medium">
        <color indexed="64"/>
      </right>
      <top/>
      <bottom/>
      <diagonal/>
    </border>
    <border>
      <left style="medium">
        <color indexed="64"/>
      </left>
      <right/>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dashed">
        <color indexed="64"/>
      </top>
      <bottom style="dashed">
        <color indexed="64"/>
      </bottom>
      <diagonal/>
    </border>
    <border>
      <left/>
      <right/>
      <top style="dashed">
        <color indexed="64"/>
      </top>
      <bottom style="dashed">
        <color indexed="64"/>
      </bottom>
      <diagonal/>
    </border>
    <border>
      <left style="medium">
        <color indexed="64"/>
      </left>
      <right/>
      <top style="dashed">
        <color indexed="64"/>
      </top>
      <bottom style="medium">
        <color indexed="64"/>
      </bottom>
      <diagonal/>
    </border>
    <border>
      <left/>
      <right/>
      <top style="dashed">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dashed">
        <color rgb="FF3F3F3F"/>
      </right>
      <top style="double">
        <color rgb="FF3F3F3F"/>
      </top>
      <bottom style="dashed">
        <color rgb="FF3F3F3F"/>
      </bottom>
      <diagonal/>
    </border>
    <border>
      <left style="dashed">
        <color rgb="FF3F3F3F"/>
      </left>
      <right style="medium">
        <color indexed="64"/>
      </right>
      <top style="double">
        <color rgb="FF3F3F3F"/>
      </top>
      <bottom style="dashed">
        <color rgb="FF3F3F3F"/>
      </bottom>
      <diagonal/>
    </border>
    <border>
      <left style="medium">
        <color indexed="64"/>
      </left>
      <right style="dashed">
        <color rgb="FF3F3F3F"/>
      </right>
      <top style="dashed">
        <color rgb="FF3F3F3F"/>
      </top>
      <bottom style="dashed">
        <color rgb="FF3F3F3F"/>
      </bottom>
      <diagonal/>
    </border>
    <border>
      <left style="dashed">
        <color rgb="FF3F3F3F"/>
      </left>
      <right style="medium">
        <color indexed="64"/>
      </right>
      <top style="dashed">
        <color rgb="FF3F3F3F"/>
      </top>
      <bottom style="dashed">
        <color rgb="FF3F3F3F"/>
      </bottom>
      <diagonal/>
    </border>
    <border>
      <left style="medium">
        <color indexed="64"/>
      </left>
      <right/>
      <top style="double">
        <color rgb="FF3F3F3F"/>
      </top>
      <bottom style="dashed">
        <color indexed="64"/>
      </bottom>
      <diagonal/>
    </border>
    <border>
      <left/>
      <right/>
      <top style="double">
        <color rgb="FF3F3F3F"/>
      </top>
      <bottom style="dashed">
        <color indexed="64"/>
      </bottom>
      <diagonal/>
    </border>
    <border>
      <left style="dashed">
        <color indexed="64"/>
      </left>
      <right style="medium">
        <color indexed="64"/>
      </right>
      <top style="double">
        <color rgb="FF3F3F3F"/>
      </top>
      <bottom style="dashed">
        <color indexed="64"/>
      </bottom>
      <diagonal/>
    </border>
    <border>
      <left style="dashed">
        <color indexed="64"/>
      </left>
      <right style="medium">
        <color indexed="64"/>
      </right>
      <top style="dashed">
        <color indexed="64"/>
      </top>
      <bottom style="double">
        <color rgb="FF3F3F3F"/>
      </bottom>
      <diagonal/>
    </border>
    <border>
      <left style="dashed">
        <color indexed="64"/>
      </left>
      <right style="medium">
        <color indexed="64"/>
      </right>
      <top style="dashed">
        <color indexed="64"/>
      </top>
      <bottom style="dashed">
        <color indexed="64"/>
      </bottom>
      <diagonal/>
    </border>
    <border>
      <left style="medium">
        <color indexed="64"/>
      </left>
      <right style="dashed">
        <color rgb="FF3F3F3F"/>
      </right>
      <top style="dashed">
        <color rgb="FF3F3F3F"/>
      </top>
      <bottom style="double">
        <color rgb="FF3F3F3F"/>
      </bottom>
      <diagonal/>
    </border>
    <border>
      <left style="dashed">
        <color rgb="FF3F3F3F"/>
      </left>
      <right style="medium">
        <color indexed="64"/>
      </right>
      <top style="dashed">
        <color rgb="FF3F3F3F"/>
      </top>
      <bottom style="double">
        <color rgb="FF3F3F3F"/>
      </bottom>
      <diagonal/>
    </border>
    <border>
      <left/>
      <right/>
      <top style="medium">
        <color indexed="64"/>
      </top>
      <bottom/>
      <diagonal/>
    </border>
    <border>
      <left/>
      <right style="medium">
        <color indexed="64"/>
      </right>
      <top style="medium">
        <color indexed="64"/>
      </top>
      <bottom/>
      <diagonal/>
    </border>
    <border>
      <left style="medium">
        <color indexed="64"/>
      </left>
      <right style="dashed">
        <color indexed="64"/>
      </right>
      <top style="dashed">
        <color indexed="64"/>
      </top>
      <bottom style="medium">
        <color indexed="64"/>
      </bottom>
      <diagonal/>
    </border>
    <border>
      <left style="dashed">
        <color indexed="64"/>
      </left>
      <right style="dashed">
        <color indexed="64"/>
      </right>
      <top style="dashed">
        <color indexed="64"/>
      </top>
      <bottom style="medium">
        <color indexed="64"/>
      </bottom>
      <diagonal/>
    </border>
    <border>
      <left style="dashed">
        <color indexed="64"/>
      </left>
      <right style="medium">
        <color indexed="64"/>
      </right>
      <top style="dashed">
        <color indexed="64"/>
      </top>
      <bottom style="medium">
        <color indexed="64"/>
      </bottom>
      <diagonal/>
    </border>
    <border>
      <left/>
      <right style="dashed">
        <color indexed="64"/>
      </right>
      <top style="dashed">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dashed">
        <color indexed="64"/>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dashed">
        <color indexed="64"/>
      </left>
      <right style="medium">
        <color indexed="64"/>
      </right>
      <top/>
      <bottom style="dashed">
        <color indexed="64"/>
      </bottom>
      <diagonal/>
    </border>
    <border>
      <left style="dashed">
        <color indexed="64"/>
      </left>
      <right/>
      <top style="dashed">
        <color indexed="64"/>
      </top>
      <bottom style="medium">
        <color indexed="64"/>
      </bottom>
      <diagonal/>
    </border>
    <border>
      <left style="medium">
        <color indexed="64"/>
      </left>
      <right style="medium">
        <color indexed="64"/>
      </right>
      <top style="medium">
        <color indexed="64"/>
      </top>
      <bottom style="dashed">
        <color indexed="64"/>
      </bottom>
      <diagonal/>
    </border>
    <border>
      <left/>
      <right style="medium">
        <color indexed="64"/>
      </right>
      <top style="dashed">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rgb="FF3F3F3F"/>
      </left>
      <right/>
      <top style="double">
        <color rgb="FF3F3F3F"/>
      </top>
      <bottom style="double">
        <color rgb="FF3F3F3F"/>
      </bottom>
      <diagonal/>
    </border>
    <border>
      <left/>
      <right style="double">
        <color rgb="FF3F3F3F"/>
      </right>
      <top style="double">
        <color rgb="FF3F3F3F"/>
      </top>
      <bottom style="double">
        <color rgb="FF3F3F3F"/>
      </bottom>
      <diagonal/>
    </border>
    <border>
      <left style="dashed">
        <color indexed="64"/>
      </left>
      <right style="medium">
        <color indexed="64"/>
      </right>
      <top/>
      <bottom style="double">
        <color rgb="FF3F3F3F"/>
      </bottom>
      <diagonal/>
    </border>
  </borders>
  <cellStyleXfs count="700">
    <xf numFmtId="0" fontId="0" fillId="0" borderId="0"/>
    <xf numFmtId="0" fontId="2" fillId="2" borderId="1" applyNumberFormat="0" applyAlignment="0" applyProtection="0"/>
    <xf numFmtId="0" fontId="8" fillId="0" borderId="0"/>
    <xf numFmtId="0" fontId="9" fillId="4"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0"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21" borderId="0" applyNumberFormat="0" applyBorder="0" applyAlignment="0" applyProtection="0"/>
    <xf numFmtId="0" fontId="10" fillId="21"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2" fillId="22" borderId="15" applyNumberFormat="0" applyAlignment="0" applyProtection="0"/>
    <xf numFmtId="0" fontId="12" fillId="22" borderId="15" applyNumberFormat="0" applyAlignment="0" applyProtection="0"/>
    <xf numFmtId="0" fontId="12" fillId="22" borderId="15" applyNumberFormat="0" applyAlignment="0" applyProtection="0"/>
    <xf numFmtId="0" fontId="13" fillId="23" borderId="16" applyNumberFormat="0" applyAlignment="0" applyProtection="0"/>
    <xf numFmtId="0" fontId="13" fillId="23" borderId="16" applyNumberFormat="0" applyAlignment="0" applyProtection="0"/>
    <xf numFmtId="43"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27" fillId="0" borderId="0" applyFont="0" applyFill="0" applyBorder="0" applyAlignment="0" applyProtection="0"/>
    <xf numFmtId="44" fontId="8" fillId="0" borderId="0" applyFont="0" applyFill="0" applyBorder="0" applyAlignment="0" applyProtection="0"/>
    <xf numFmtId="44" fontId="27"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6" borderId="0" applyNumberFormat="0" applyBorder="0" applyAlignment="0" applyProtection="0"/>
    <xf numFmtId="0" fontId="15" fillId="6" borderId="0" applyNumberFormat="0" applyBorder="0" applyAlignment="0" applyProtection="0"/>
    <xf numFmtId="0" fontId="16" fillId="0" borderId="17" applyNumberFormat="0" applyFill="0" applyAlignment="0" applyProtection="0"/>
    <xf numFmtId="0" fontId="16" fillId="0" borderId="17" applyNumberFormat="0" applyFill="0" applyAlignment="0" applyProtection="0"/>
    <xf numFmtId="0" fontId="17" fillId="0" borderId="18" applyNumberFormat="0" applyFill="0" applyAlignment="0" applyProtection="0"/>
    <xf numFmtId="0" fontId="17" fillId="0" borderId="18" applyNumberFormat="0" applyFill="0" applyAlignment="0" applyProtection="0"/>
    <xf numFmtId="0" fontId="18" fillId="0" borderId="19" applyNumberFormat="0" applyFill="0" applyAlignment="0" applyProtection="0"/>
    <xf numFmtId="0" fontId="18" fillId="0" borderId="19" applyNumberFormat="0" applyFill="0" applyAlignment="0" applyProtection="0"/>
    <xf numFmtId="0" fontId="18" fillId="0" borderId="19" applyNumberFormat="0" applyFill="0" applyAlignment="0" applyProtection="0"/>
    <xf numFmtId="0" fontId="18" fillId="0" borderId="19" applyNumberFormat="0" applyFill="0" applyAlignment="0" applyProtection="0"/>
    <xf numFmtId="0" fontId="18" fillId="0" borderId="19" applyNumberFormat="0" applyFill="0" applyAlignment="0" applyProtection="0"/>
    <xf numFmtId="0" fontId="18" fillId="0" borderId="19" applyNumberFormat="0" applyFill="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26"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19" fillId="9" borderId="15" applyNumberFormat="0" applyAlignment="0" applyProtection="0"/>
    <xf numFmtId="0" fontId="19" fillId="9" borderId="15" applyNumberFormat="0" applyAlignment="0" applyProtection="0"/>
    <xf numFmtId="0" fontId="19" fillId="9" borderId="15" applyNumberFormat="0" applyAlignment="0" applyProtection="0"/>
    <xf numFmtId="0" fontId="20" fillId="0" borderId="20" applyNumberFormat="0" applyFill="0" applyAlignment="0" applyProtection="0"/>
    <xf numFmtId="0" fontId="20" fillId="0" borderId="20" applyNumberFormat="0" applyFill="0" applyAlignment="0" applyProtection="0"/>
    <xf numFmtId="0" fontId="21" fillId="24" borderId="0" applyNumberFormat="0" applyBorder="0" applyAlignment="0" applyProtection="0"/>
    <xf numFmtId="0" fontId="21" fillId="24" borderId="0" applyNumberFormat="0" applyBorder="0" applyAlignment="0" applyProtection="0"/>
    <xf numFmtId="0" fontId="1" fillId="0" borderId="0"/>
    <xf numFmtId="0" fontId="1" fillId="0" borderId="0"/>
    <xf numFmtId="0" fontId="1" fillId="0" borderId="0"/>
    <xf numFmtId="0" fontId="8" fillId="0" borderId="0"/>
    <xf numFmtId="0" fontId="8" fillId="0" borderId="0"/>
    <xf numFmtId="0" fontId="1" fillId="0" borderId="0"/>
    <xf numFmtId="0" fontId="8" fillId="0" borderId="0"/>
    <xf numFmtId="0" fontId="28" fillId="0" borderId="0"/>
    <xf numFmtId="0" fontId="28"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25" borderId="21" applyNumberFormat="0" applyFont="0" applyAlignment="0" applyProtection="0"/>
    <xf numFmtId="0" fontId="8" fillId="25" borderId="21" applyNumberFormat="0" applyFont="0" applyAlignment="0" applyProtection="0"/>
    <xf numFmtId="0" fontId="8" fillId="25" borderId="21" applyNumberFormat="0" applyFont="0" applyAlignment="0" applyProtection="0"/>
    <xf numFmtId="0" fontId="22" fillId="22" borderId="22" applyNumberFormat="0" applyAlignment="0" applyProtection="0"/>
    <xf numFmtId="0" fontId="22" fillId="22" borderId="22" applyNumberFormat="0" applyAlignment="0" applyProtection="0"/>
    <xf numFmtId="0" fontId="22" fillId="22" borderId="22" applyNumberFormat="0" applyAlignment="0" applyProtection="0"/>
    <xf numFmtId="9" fontId="8" fillId="0" borderId="0" applyFon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4" fillId="0" borderId="23" applyNumberFormat="0" applyFill="0" applyAlignment="0" applyProtection="0"/>
    <xf numFmtId="0" fontId="24" fillId="0" borderId="23" applyNumberFormat="0" applyFill="0" applyAlignment="0" applyProtection="0"/>
    <xf numFmtId="0" fontId="24" fillId="0" borderId="23" applyNumberFormat="0" applyFill="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1" fillId="0" borderId="0"/>
    <xf numFmtId="0" fontId="1" fillId="0" borderId="0"/>
    <xf numFmtId="0" fontId="8" fillId="0" borderId="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8" fillId="0" borderId="0" applyFont="0" applyFill="0" applyBorder="0" applyAlignment="0" applyProtection="0"/>
    <xf numFmtId="9" fontId="8" fillId="0" borderId="0" applyFont="0" applyFill="0" applyBorder="0" applyAlignment="0" applyProtection="0"/>
    <xf numFmtId="9" fontId="29"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30" fillId="26" borderId="0" applyNumberFormat="0" applyBorder="0" applyAlignment="0" applyProtection="0"/>
    <xf numFmtId="0" fontId="31" fillId="27" borderId="0" applyNumberFormat="0" applyBorder="0" applyAlignment="0" applyProtection="0"/>
    <xf numFmtId="0" fontId="33" fillId="0" borderId="0" applyNumberFormat="0" applyFill="0" applyBorder="0" applyAlignment="0" applyProtection="0"/>
  </cellStyleXfs>
  <cellXfs count="136">
    <xf numFmtId="0" fontId="0" fillId="0" borderId="0" xfId="0"/>
    <xf numFmtId="0" fontId="0" fillId="0" borderId="0" xfId="0" applyAlignment="1">
      <alignment horizontal="center"/>
    </xf>
    <xf numFmtId="0" fontId="0" fillId="0" borderId="0" xfId="0" applyAlignment="1">
      <alignment horizontal="right"/>
    </xf>
    <xf numFmtId="0" fontId="0" fillId="0" borderId="0" xfId="0" applyAlignment="1"/>
    <xf numFmtId="0" fontId="7" fillId="0" borderId="0" xfId="0" applyFont="1" applyAlignment="1">
      <alignment horizontal="left" vertical="center"/>
    </xf>
    <xf numFmtId="0" fontId="0" fillId="0" borderId="0" xfId="0" applyProtection="1">
      <protection hidden="1"/>
    </xf>
    <xf numFmtId="0" fontId="7" fillId="0" borderId="4" xfId="0" applyFont="1" applyBorder="1" applyAlignment="1">
      <alignment horizontal="left" vertical="center"/>
    </xf>
    <xf numFmtId="0" fontId="0" fillId="0" borderId="3" xfId="0" applyBorder="1"/>
    <xf numFmtId="0" fontId="0" fillId="3" borderId="13" xfId="0" applyFill="1" applyBorder="1" applyAlignment="1" applyProtection="1">
      <alignment horizontal="right" vertical="center" wrapText="1"/>
      <protection hidden="1"/>
    </xf>
    <xf numFmtId="0" fontId="0" fillId="3" borderId="14" xfId="0" applyFill="1" applyBorder="1" applyAlignment="1" applyProtection="1">
      <alignment horizontal="right" vertical="center" wrapText="1"/>
      <protection hidden="1"/>
    </xf>
    <xf numFmtId="0" fontId="0" fillId="0" borderId="0" xfId="0" applyAlignment="1" applyProtection="1">
      <protection hidden="1"/>
    </xf>
    <xf numFmtId="0" fontId="0" fillId="3" borderId="14" xfId="0" applyFill="1" applyBorder="1" applyAlignment="1" applyProtection="1">
      <alignment horizontal="right" vertical="center"/>
      <protection hidden="1"/>
    </xf>
    <xf numFmtId="0" fontId="0" fillId="3" borderId="26" xfId="0" applyFill="1" applyBorder="1" applyAlignment="1" applyProtection="1">
      <alignment horizontal="right" vertical="center"/>
      <protection hidden="1"/>
    </xf>
    <xf numFmtId="0" fontId="0" fillId="3" borderId="25" xfId="0" applyFill="1" applyBorder="1" applyAlignment="1" applyProtection="1">
      <alignment horizontal="right" vertical="center"/>
      <protection hidden="1"/>
    </xf>
    <xf numFmtId="0" fontId="0" fillId="3" borderId="27" xfId="0" applyFill="1" applyBorder="1" applyAlignment="1" applyProtection="1">
      <alignment horizontal="right" vertical="center" wrapText="1"/>
      <protection hidden="1"/>
    </xf>
    <xf numFmtId="0" fontId="0" fillId="3" borderId="29" xfId="0" applyFill="1" applyBorder="1" applyAlignment="1" applyProtection="1">
      <alignment horizontal="right" vertical="center" wrapText="1"/>
      <protection hidden="1"/>
    </xf>
    <xf numFmtId="0" fontId="0" fillId="3" borderId="29" xfId="0" applyFill="1" applyBorder="1" applyAlignment="1" applyProtection="1">
      <alignment horizontal="right" vertical="center"/>
      <protection hidden="1"/>
    </xf>
    <xf numFmtId="0" fontId="0" fillId="3" borderId="36" xfId="0" applyFill="1" applyBorder="1" applyAlignment="1" applyProtection="1">
      <alignment horizontal="right" vertical="center"/>
      <protection hidden="1"/>
    </xf>
    <xf numFmtId="0" fontId="5" fillId="3" borderId="6" xfId="0" applyFont="1" applyFill="1" applyBorder="1" applyAlignment="1" applyProtection="1">
      <alignment vertical="center" wrapText="1"/>
      <protection hidden="1"/>
    </xf>
    <xf numFmtId="0" fontId="7" fillId="0" borderId="0" xfId="0" applyFont="1" applyAlignment="1" applyProtection="1">
      <alignment horizontal="left" vertical="center"/>
      <protection hidden="1"/>
    </xf>
    <xf numFmtId="0" fontId="6" fillId="0" borderId="0" xfId="0" applyFont="1" applyAlignment="1" applyProtection="1">
      <alignment horizontal="left" vertical="center"/>
      <protection hidden="1"/>
    </xf>
    <xf numFmtId="0" fontId="0" fillId="0" borderId="28" xfId="0" applyBorder="1" applyAlignment="1" applyProtection="1">
      <alignment horizontal="center" vertical="center"/>
      <protection locked="0"/>
    </xf>
    <xf numFmtId="0" fontId="0" fillId="0" borderId="30" xfId="0" applyBorder="1" applyAlignment="1" applyProtection="1">
      <alignment horizontal="center" vertical="center"/>
      <protection locked="0"/>
    </xf>
    <xf numFmtId="0" fontId="0" fillId="0" borderId="33" xfId="0" applyBorder="1" applyAlignment="1" applyProtection="1">
      <alignment horizontal="center" vertical="center"/>
      <protection locked="0"/>
    </xf>
    <xf numFmtId="0" fontId="0" fillId="0" borderId="35" xfId="0" applyBorder="1" applyAlignment="1" applyProtection="1">
      <alignment horizontal="center" vertical="center"/>
      <protection locked="0"/>
    </xf>
    <xf numFmtId="0" fontId="0" fillId="0" borderId="34" xfId="0" applyBorder="1" applyAlignment="1" applyProtection="1">
      <alignment horizontal="center" vertical="center"/>
      <protection locked="0"/>
    </xf>
    <xf numFmtId="14" fontId="0" fillId="0" borderId="33" xfId="0" applyNumberFormat="1" applyBorder="1" applyAlignment="1" applyProtection="1">
      <alignment horizontal="center" vertical="center"/>
      <protection locked="0"/>
    </xf>
    <xf numFmtId="0" fontId="0" fillId="0" borderId="5" xfId="0" applyBorder="1" applyAlignment="1" applyProtection="1">
      <alignment horizontal="center" vertical="center" wrapText="1"/>
      <protection locked="0"/>
    </xf>
    <xf numFmtId="0" fontId="4" fillId="0" borderId="0" xfId="0" applyFont="1"/>
    <xf numFmtId="20" fontId="0" fillId="0" borderId="35" xfId="0" applyNumberFormat="1" applyBorder="1" applyAlignment="1" applyProtection="1">
      <alignment horizontal="center" vertical="center"/>
      <protection locked="0"/>
    </xf>
    <xf numFmtId="0" fontId="0" fillId="0" borderId="0" xfId="0" applyAlignment="1">
      <alignment wrapText="1"/>
    </xf>
    <xf numFmtId="0" fontId="0" fillId="30" borderId="40" xfId="0" applyFill="1" applyBorder="1" applyAlignment="1">
      <alignment horizontal="center" vertical="center" wrapText="1"/>
    </xf>
    <xf numFmtId="0" fontId="0" fillId="30" borderId="41" xfId="0" applyFill="1" applyBorder="1" applyAlignment="1">
      <alignment horizontal="center" vertical="center" wrapText="1"/>
    </xf>
    <xf numFmtId="0" fontId="0" fillId="30" borderId="42" xfId="0" applyFill="1" applyBorder="1" applyAlignment="1">
      <alignment horizontal="center" vertical="center" wrapText="1"/>
    </xf>
    <xf numFmtId="0" fontId="0" fillId="30" borderId="43" xfId="0" applyFill="1" applyBorder="1" applyAlignment="1">
      <alignment horizontal="center" vertical="center" wrapText="1"/>
    </xf>
    <xf numFmtId="0" fontId="0" fillId="28" borderId="40" xfId="0" applyFill="1" applyBorder="1" applyAlignment="1">
      <alignment horizontal="center" vertical="center" wrapText="1"/>
    </xf>
    <xf numFmtId="0" fontId="0" fillId="28" borderId="42" xfId="0" applyFill="1" applyBorder="1" applyAlignment="1">
      <alignment horizontal="center" vertical="center" wrapText="1"/>
    </xf>
    <xf numFmtId="0" fontId="0" fillId="0" borderId="0" xfId="0" applyAlignment="1">
      <alignment horizontal="center" vertical="center"/>
    </xf>
    <xf numFmtId="0" fontId="0" fillId="35" borderId="44" xfId="0" applyFill="1" applyBorder="1" applyAlignment="1">
      <alignment horizontal="center" vertical="center" wrapText="1"/>
    </xf>
    <xf numFmtId="0" fontId="0" fillId="34" borderId="45" xfId="0" applyFill="1" applyBorder="1" applyAlignment="1">
      <alignment horizontal="center" vertical="center" wrapText="1"/>
    </xf>
    <xf numFmtId="0" fontId="0" fillId="34" borderId="40" xfId="0" applyFill="1" applyBorder="1" applyAlignment="1">
      <alignment horizontal="center" vertical="center" wrapText="1"/>
    </xf>
    <xf numFmtId="0" fontId="0" fillId="34" borderId="41" xfId="0" applyFill="1" applyBorder="1" applyAlignment="1">
      <alignment horizontal="center" vertical="center" wrapText="1"/>
    </xf>
    <xf numFmtId="0" fontId="0" fillId="28" borderId="50" xfId="0" applyFill="1" applyBorder="1" applyAlignment="1">
      <alignment horizontal="center" vertical="center" wrapText="1"/>
    </xf>
    <xf numFmtId="0" fontId="0" fillId="28" borderId="45" xfId="0" applyFill="1" applyBorder="1" applyAlignment="1">
      <alignment horizontal="center" vertical="center" wrapText="1"/>
    </xf>
    <xf numFmtId="0" fontId="0" fillId="29" borderId="51" xfId="0" applyFill="1" applyBorder="1" applyAlignment="1">
      <alignment horizontal="center" vertical="center" wrapText="1"/>
    </xf>
    <xf numFmtId="0" fontId="0" fillId="38" borderId="44" xfId="0" applyFill="1" applyBorder="1" applyAlignment="1">
      <alignment horizontal="center" vertical="center"/>
    </xf>
    <xf numFmtId="0" fontId="0" fillId="37" borderId="45" xfId="0" applyFill="1" applyBorder="1" applyAlignment="1">
      <alignment horizontal="center" vertical="center"/>
    </xf>
    <xf numFmtId="0" fontId="0" fillId="37" borderId="40" xfId="0" applyFill="1" applyBorder="1" applyAlignment="1">
      <alignment horizontal="center" vertical="center"/>
    </xf>
    <xf numFmtId="0" fontId="0" fillId="37" borderId="41" xfId="0" applyFill="1" applyBorder="1" applyAlignment="1">
      <alignment horizontal="center" vertical="center"/>
    </xf>
    <xf numFmtId="0" fontId="0" fillId="37" borderId="42" xfId="0" applyFill="1" applyBorder="1" applyAlignment="1">
      <alignment horizontal="center" vertical="center"/>
    </xf>
    <xf numFmtId="14" fontId="0" fillId="0" borderId="35" xfId="0" applyNumberFormat="1" applyBorder="1" applyAlignment="1" applyProtection="1">
      <alignment horizontal="center" vertical="center"/>
      <protection locked="0"/>
    </xf>
    <xf numFmtId="0" fontId="0" fillId="30" borderId="10" xfId="0" applyFill="1" applyBorder="1" applyAlignment="1">
      <alignment horizontal="center" vertical="center" wrapText="1"/>
    </xf>
    <xf numFmtId="0" fontId="0" fillId="30" borderId="52" xfId="0" applyFill="1" applyBorder="1" applyAlignment="1">
      <alignment horizontal="center" vertical="center" wrapText="1"/>
    </xf>
    <xf numFmtId="0" fontId="35" fillId="0" borderId="0" xfId="0" applyFont="1"/>
    <xf numFmtId="14" fontId="0" fillId="0" borderId="0" xfId="0" applyNumberFormat="1" applyAlignment="1">
      <alignment wrapText="1"/>
    </xf>
    <xf numFmtId="0" fontId="0" fillId="34" borderId="9" xfId="0" applyFill="1" applyBorder="1" applyAlignment="1">
      <alignment horizontal="center" vertical="center" wrapText="1"/>
    </xf>
    <xf numFmtId="14" fontId="0" fillId="34" borderId="42" xfId="0" applyNumberFormat="1" applyFill="1" applyBorder="1" applyAlignment="1">
      <alignment horizontal="center" vertical="center" wrapText="1"/>
    </xf>
    <xf numFmtId="14" fontId="0" fillId="35" borderId="47" xfId="0" applyNumberFormat="1" applyFill="1" applyBorder="1" applyAlignment="1">
      <alignment horizontal="center" vertical="center" wrapText="1"/>
    </xf>
    <xf numFmtId="14" fontId="0" fillId="34" borderId="52" xfId="0" applyNumberFormat="1" applyFill="1" applyBorder="1" applyAlignment="1">
      <alignment horizontal="center" vertical="center" wrapText="1"/>
    </xf>
    <xf numFmtId="14" fontId="0" fillId="30" borderId="40" xfId="0" applyNumberFormat="1" applyFill="1" applyBorder="1" applyAlignment="1">
      <alignment horizontal="center" vertical="center" wrapText="1"/>
    </xf>
    <xf numFmtId="14" fontId="0" fillId="30" borderId="43" xfId="0" applyNumberFormat="1" applyFill="1" applyBorder="1" applyAlignment="1">
      <alignment horizontal="center" vertical="center" wrapText="1"/>
    </xf>
    <xf numFmtId="1" fontId="0" fillId="0" borderId="30" xfId="0" applyNumberFormat="1" applyBorder="1" applyAlignment="1" applyProtection="1">
      <alignment horizontal="center" vertical="center"/>
      <protection locked="0"/>
    </xf>
    <xf numFmtId="0" fontId="0" fillId="0" borderId="35" xfId="0" applyNumberFormat="1" applyBorder="1" applyAlignment="1" applyProtection="1">
      <alignment horizontal="center" vertical="center"/>
      <protection locked="0"/>
    </xf>
    <xf numFmtId="1" fontId="0" fillId="0" borderId="0" xfId="0" applyNumberFormat="1"/>
    <xf numFmtId="1" fontId="0" fillId="37" borderId="41" xfId="0" applyNumberFormat="1" applyFill="1" applyBorder="1" applyAlignment="1">
      <alignment horizontal="center" vertical="center"/>
    </xf>
    <xf numFmtId="0" fontId="0" fillId="40" borderId="0" xfId="0" applyFill="1" applyAlignment="1">
      <alignment wrapText="1"/>
    </xf>
    <xf numFmtId="14" fontId="0" fillId="40" borderId="0" xfId="0" applyNumberFormat="1" applyFill="1" applyAlignment="1">
      <alignment wrapText="1"/>
    </xf>
    <xf numFmtId="20" fontId="0" fillId="40" borderId="0" xfId="0" applyNumberFormat="1" applyFill="1" applyAlignment="1">
      <alignment wrapText="1"/>
    </xf>
    <xf numFmtId="0" fontId="0" fillId="40" borderId="0" xfId="0" applyFill="1"/>
    <xf numFmtId="1" fontId="0" fillId="40" borderId="0" xfId="0" applyNumberFormat="1" applyFill="1"/>
    <xf numFmtId="0" fontId="36" fillId="0" borderId="24" xfId="0" applyFont="1" applyFill="1" applyBorder="1" applyAlignment="1" applyProtection="1">
      <alignment vertical="center" wrapText="1"/>
      <protection locked="0"/>
    </xf>
    <xf numFmtId="0" fontId="0" fillId="0" borderId="0" xfId="0" applyFill="1" applyAlignment="1">
      <alignment wrapText="1"/>
    </xf>
    <xf numFmtId="1" fontId="0" fillId="0" borderId="35" xfId="0" applyNumberFormat="1" applyBorder="1" applyAlignment="1" applyProtection="1">
      <alignment horizontal="center" vertical="center"/>
      <protection locked="0"/>
    </xf>
    <xf numFmtId="20" fontId="0" fillId="0" borderId="0" xfId="0" applyNumberFormat="1" applyAlignment="1">
      <alignment wrapText="1"/>
    </xf>
    <xf numFmtId="20" fontId="0" fillId="30" borderId="43" xfId="0" applyNumberFormat="1" applyFill="1" applyBorder="1" applyAlignment="1">
      <alignment horizontal="center" vertical="center" wrapText="1"/>
    </xf>
    <xf numFmtId="11" fontId="0" fillId="0" borderId="0" xfId="0" applyNumberFormat="1" applyAlignment="1">
      <alignment wrapText="1"/>
    </xf>
    <xf numFmtId="0" fontId="0" fillId="34" borderId="52" xfId="0" applyFill="1" applyBorder="1" applyAlignment="1">
      <alignment horizontal="center" vertical="center" wrapText="1"/>
    </xf>
    <xf numFmtId="0" fontId="2" fillId="2" borderId="56" xfId="1" applyBorder="1" applyAlignment="1" applyProtection="1">
      <alignment horizontal="centerContinuous" vertical="center"/>
      <protection hidden="1"/>
    </xf>
    <xf numFmtId="0" fontId="2" fillId="2" borderId="56" xfId="1" applyBorder="1" applyAlignment="1" applyProtection="1">
      <alignment horizontal="centerContinuous"/>
      <protection hidden="1"/>
    </xf>
    <xf numFmtId="0" fontId="0" fillId="0" borderId="58" xfId="0" applyBorder="1" applyAlignment="1" applyProtection="1">
      <alignment horizontal="center" vertical="center"/>
      <protection locked="0"/>
    </xf>
    <xf numFmtId="0" fontId="36" fillId="0" borderId="37" xfId="699" applyFont="1" applyBorder="1" applyAlignment="1" applyProtection="1">
      <alignment horizontal="center" vertical="center"/>
      <protection locked="0"/>
    </xf>
    <xf numFmtId="0" fontId="36" fillId="3" borderId="2" xfId="0" applyFont="1" applyFill="1" applyBorder="1" applyAlignment="1" applyProtection="1">
      <alignment vertical="center" wrapText="1"/>
      <protection hidden="1"/>
    </xf>
    <xf numFmtId="0" fontId="2" fillId="2" borderId="57" xfId="1" applyBorder="1" applyAlignment="1" applyProtection="1">
      <alignment horizontal="centerContinuous" vertical="center"/>
      <protection locked="0"/>
    </xf>
    <xf numFmtId="0" fontId="2" fillId="2" borderId="57" xfId="1" applyBorder="1" applyAlignment="1" applyProtection="1">
      <alignment horizontal="centerContinuous"/>
      <protection locked="0"/>
    </xf>
    <xf numFmtId="0" fontId="5" fillId="3" borderId="6" xfId="0" applyFont="1" applyFill="1" applyBorder="1" applyAlignment="1" applyProtection="1">
      <alignment vertical="center" wrapText="1"/>
      <protection locked="0"/>
    </xf>
    <xf numFmtId="0" fontId="36" fillId="3" borderId="2" xfId="0" applyFont="1" applyFill="1" applyBorder="1" applyAlignment="1" applyProtection="1">
      <alignment vertical="center" wrapText="1"/>
      <protection locked="0"/>
    </xf>
    <xf numFmtId="0" fontId="4" fillId="3" borderId="5" xfId="0" applyFont="1" applyFill="1" applyBorder="1" applyAlignment="1" applyProtection="1">
      <alignment horizontal="center" vertical="center"/>
      <protection locked="0"/>
    </xf>
    <xf numFmtId="0" fontId="3" fillId="0" borderId="24" xfId="0" applyFont="1" applyFill="1" applyBorder="1" applyAlignment="1" applyProtection="1">
      <alignment vertical="center" wrapText="1"/>
      <protection locked="0"/>
    </xf>
    <xf numFmtId="0" fontId="3" fillId="3" borderId="2" xfId="0" applyFont="1" applyFill="1" applyBorder="1" applyAlignment="1" applyProtection="1">
      <alignment vertical="center" wrapText="1"/>
      <protection locked="0"/>
    </xf>
    <xf numFmtId="14" fontId="0" fillId="34" borderId="34" xfId="0" applyNumberFormat="1" applyFill="1" applyBorder="1" applyAlignment="1" applyProtection="1">
      <alignment horizontal="center" vertical="center"/>
      <protection locked="0"/>
    </xf>
    <xf numFmtId="0" fontId="0" fillId="34" borderId="49" xfId="0" applyFill="1" applyBorder="1" applyAlignment="1" applyProtection="1">
      <alignment horizontal="center" vertical="center"/>
      <protection locked="0"/>
    </xf>
    <xf numFmtId="0" fontId="0" fillId="34" borderId="35" xfId="0" applyFill="1" applyBorder="1" applyAlignment="1" applyProtection="1">
      <alignment horizontal="center" vertical="center"/>
      <protection locked="0"/>
    </xf>
    <xf numFmtId="0" fontId="4" fillId="0" borderId="0" xfId="0" applyFont="1" applyAlignment="1">
      <alignment horizontal="center"/>
    </xf>
    <xf numFmtId="0" fontId="39" fillId="0" borderId="0" xfId="0" applyFont="1" applyAlignment="1">
      <alignment horizontal="center"/>
    </xf>
    <xf numFmtId="0" fontId="30" fillId="26" borderId="0" xfId="697" applyAlignment="1">
      <alignment horizontal="center" vertical="center" wrapText="1"/>
    </xf>
    <xf numFmtId="0" fontId="0" fillId="3" borderId="11" xfId="0" applyFill="1" applyBorder="1" applyAlignment="1" applyProtection="1">
      <alignment horizontal="left" vertical="center" wrapText="1"/>
      <protection locked="0"/>
    </xf>
    <xf numFmtId="0" fontId="0" fillId="3" borderId="12" xfId="0" applyFill="1" applyBorder="1" applyAlignment="1" applyProtection="1">
      <alignment horizontal="left" vertical="center" wrapText="1"/>
      <protection locked="0"/>
    </xf>
    <xf numFmtId="0" fontId="0" fillId="3" borderId="6" xfId="0" applyFill="1" applyBorder="1" applyAlignment="1" applyProtection="1">
      <alignment horizontal="left" vertical="center" wrapText="1"/>
      <protection locked="0"/>
    </xf>
    <xf numFmtId="0" fontId="2" fillId="2" borderId="1" xfId="1" applyAlignment="1" applyProtection="1">
      <alignment horizontal="center"/>
      <protection hidden="1"/>
    </xf>
    <xf numFmtId="0" fontId="4" fillId="3" borderId="3" xfId="0" applyFont="1" applyFill="1" applyBorder="1" applyAlignment="1" applyProtection="1">
      <alignment horizontal="center" vertical="center" wrapText="1"/>
      <protection locked="0"/>
    </xf>
    <xf numFmtId="0" fontId="4" fillId="3" borderId="2" xfId="0" applyFont="1" applyFill="1" applyBorder="1" applyAlignment="1" applyProtection="1">
      <alignment horizontal="center" vertical="center" wrapText="1"/>
      <protection locked="0"/>
    </xf>
    <xf numFmtId="0" fontId="0" fillId="3" borderId="9" xfId="0" applyFont="1" applyFill="1" applyBorder="1" applyAlignment="1" applyProtection="1">
      <alignment horizontal="center" wrapText="1"/>
      <protection hidden="1"/>
    </xf>
    <xf numFmtId="0" fontId="0" fillId="3" borderId="10" xfId="0" applyFont="1" applyFill="1" applyBorder="1" applyAlignment="1" applyProtection="1">
      <alignment horizontal="center" wrapText="1"/>
      <protection hidden="1"/>
    </xf>
    <xf numFmtId="0" fontId="0" fillId="3" borderId="7" xfId="0" applyFont="1" applyFill="1" applyBorder="1" applyAlignment="1" applyProtection="1">
      <alignment horizontal="center" wrapText="1"/>
      <protection hidden="1"/>
    </xf>
    <xf numFmtId="0" fontId="0" fillId="3" borderId="8" xfId="0" applyFont="1" applyFill="1" applyBorder="1" applyAlignment="1" applyProtection="1">
      <alignment horizontal="center" wrapText="1"/>
      <protection hidden="1"/>
    </xf>
    <xf numFmtId="0" fontId="0" fillId="3" borderId="31" xfId="0" applyFont="1" applyFill="1" applyBorder="1" applyAlignment="1" applyProtection="1">
      <alignment horizontal="center" wrapText="1"/>
      <protection hidden="1"/>
    </xf>
    <xf numFmtId="0" fontId="0" fillId="3" borderId="32" xfId="0" applyFont="1" applyFill="1" applyBorder="1" applyAlignment="1" applyProtection="1">
      <alignment horizontal="center" wrapText="1"/>
      <protection hidden="1"/>
    </xf>
    <xf numFmtId="0" fontId="0" fillId="29" borderId="46" xfId="0" applyFill="1" applyBorder="1" applyAlignment="1">
      <alignment horizontal="center" vertical="center" wrapText="1"/>
    </xf>
    <xf numFmtId="0" fontId="0" fillId="29" borderId="47" xfId="0" applyFill="1" applyBorder="1" applyAlignment="1">
      <alignment horizontal="center" vertical="center" wrapText="1"/>
    </xf>
    <xf numFmtId="0" fontId="0" fillId="38" borderId="4" xfId="0" applyFill="1" applyBorder="1" applyAlignment="1">
      <alignment horizontal="center" vertical="center"/>
    </xf>
    <xf numFmtId="0" fontId="0" fillId="38" borderId="38" xfId="0" applyFill="1" applyBorder="1" applyAlignment="1">
      <alignment horizontal="center" vertical="center"/>
    </xf>
    <xf numFmtId="0" fontId="0" fillId="38" borderId="39" xfId="0" applyFill="1" applyBorder="1" applyAlignment="1">
      <alignment horizontal="center" vertical="center"/>
    </xf>
    <xf numFmtId="0" fontId="2" fillId="39" borderId="4" xfId="0" applyFont="1" applyFill="1" applyBorder="1" applyAlignment="1">
      <alignment horizontal="center"/>
    </xf>
    <xf numFmtId="0" fontId="2" fillId="39" borderId="38" xfId="0" applyFont="1" applyFill="1" applyBorder="1" applyAlignment="1">
      <alignment horizontal="center"/>
    </xf>
    <xf numFmtId="0" fontId="2" fillId="39" borderId="39" xfId="0" applyFont="1" applyFill="1" applyBorder="1" applyAlignment="1">
      <alignment horizontal="center"/>
    </xf>
    <xf numFmtId="0" fontId="0" fillId="31" borderId="46" xfId="0" applyFill="1" applyBorder="1" applyAlignment="1">
      <alignment horizontal="center" vertical="center" wrapText="1"/>
    </xf>
    <xf numFmtId="0" fontId="0" fillId="31" borderId="47" xfId="0" applyFill="1" applyBorder="1" applyAlignment="1">
      <alignment horizontal="center" vertical="center" wrapText="1"/>
    </xf>
    <xf numFmtId="0" fontId="0" fillId="31" borderId="48" xfId="0" applyFill="1" applyBorder="1" applyAlignment="1">
      <alignment horizontal="center" vertical="center" wrapText="1"/>
    </xf>
    <xf numFmtId="0" fontId="2" fillId="33" borderId="4" xfId="698" applyFont="1" applyFill="1" applyBorder="1" applyAlignment="1">
      <alignment horizontal="center" wrapText="1"/>
    </xf>
    <xf numFmtId="0" fontId="2" fillId="33" borderId="38" xfId="698" applyFont="1" applyFill="1" applyBorder="1" applyAlignment="1">
      <alignment horizontal="center" wrapText="1"/>
    </xf>
    <xf numFmtId="0" fontId="2" fillId="33" borderId="39" xfId="698" applyFont="1" applyFill="1" applyBorder="1" applyAlignment="1">
      <alignment horizontal="center" wrapText="1"/>
    </xf>
    <xf numFmtId="0" fontId="2" fillId="32" borderId="4" xfId="697" applyFont="1" applyFill="1" applyBorder="1" applyAlignment="1">
      <alignment horizontal="center" wrapText="1"/>
    </xf>
    <xf numFmtId="0" fontId="2" fillId="32" borderId="38" xfId="697" applyFont="1" applyFill="1" applyBorder="1" applyAlignment="1">
      <alignment horizontal="center" wrapText="1"/>
    </xf>
    <xf numFmtId="0" fontId="0" fillId="31" borderId="4" xfId="0" applyFill="1" applyBorder="1" applyAlignment="1">
      <alignment horizontal="center" vertical="center" wrapText="1"/>
    </xf>
    <xf numFmtId="0" fontId="0" fillId="31" borderId="38" xfId="0" applyFill="1" applyBorder="1" applyAlignment="1">
      <alignment horizontal="center" vertical="center" wrapText="1"/>
    </xf>
    <xf numFmtId="0" fontId="0" fillId="31" borderId="39" xfId="0" applyFill="1" applyBorder="1" applyAlignment="1">
      <alignment horizontal="center" vertical="center" wrapText="1"/>
    </xf>
    <xf numFmtId="0" fontId="0" fillId="29" borderId="4" xfId="0" applyFill="1" applyBorder="1" applyAlignment="1">
      <alignment horizontal="center" vertical="center" wrapText="1"/>
    </xf>
    <xf numFmtId="0" fontId="0" fillId="29" borderId="39" xfId="0" applyFill="1" applyBorder="1" applyAlignment="1">
      <alignment horizontal="center" vertical="center" wrapText="1"/>
    </xf>
    <xf numFmtId="0" fontId="0" fillId="29" borderId="48" xfId="0" applyFill="1" applyBorder="1" applyAlignment="1">
      <alignment horizontal="center" vertical="center" wrapText="1"/>
    </xf>
    <xf numFmtId="0" fontId="34" fillId="0" borderId="0" xfId="0" applyFont="1" applyAlignment="1">
      <alignment horizontal="center" wrapText="1"/>
    </xf>
    <xf numFmtId="0" fontId="0" fillId="35" borderId="46" xfId="0" applyFill="1" applyBorder="1" applyAlignment="1">
      <alignment horizontal="center" vertical="center" wrapText="1"/>
    </xf>
    <xf numFmtId="0" fontId="0" fillId="35" borderId="48" xfId="0" applyFill="1" applyBorder="1" applyAlignment="1">
      <alignment horizontal="center" vertical="center" wrapText="1"/>
    </xf>
    <xf numFmtId="0" fontId="0" fillId="35" borderId="47" xfId="0" applyFill="1" applyBorder="1" applyAlignment="1">
      <alignment horizontal="center" vertical="center" wrapText="1"/>
    </xf>
    <xf numFmtId="0" fontId="2" fillId="36" borderId="53" xfId="0" applyFont="1" applyFill="1" applyBorder="1" applyAlignment="1">
      <alignment horizontal="center" wrapText="1"/>
    </xf>
    <xf numFmtId="0" fontId="2" fillId="36" borderId="54" xfId="0" applyFont="1" applyFill="1" applyBorder="1" applyAlignment="1">
      <alignment horizontal="center" wrapText="1"/>
    </xf>
    <xf numFmtId="0" fontId="2" fillId="36" borderId="55" xfId="0" applyFont="1" applyFill="1" applyBorder="1" applyAlignment="1">
      <alignment horizontal="center" wrapText="1"/>
    </xf>
  </cellXfs>
  <cellStyles count="700">
    <cellStyle name="20% - Accent1 2" xfId="4" xr:uid="{00000000-0005-0000-0000-000000000000}"/>
    <cellStyle name="20% - Accent1 3" xfId="3" xr:uid="{00000000-0005-0000-0000-000001000000}"/>
    <cellStyle name="20% - Accent2 2" xfId="6" xr:uid="{00000000-0005-0000-0000-000002000000}"/>
    <cellStyle name="20% - Accent2 3" xfId="5" xr:uid="{00000000-0005-0000-0000-000003000000}"/>
    <cellStyle name="20% - Accent3 2" xfId="8" xr:uid="{00000000-0005-0000-0000-000004000000}"/>
    <cellStyle name="20% - Accent3 3" xfId="7" xr:uid="{00000000-0005-0000-0000-000005000000}"/>
    <cellStyle name="20% - Accent4 2" xfId="10" xr:uid="{00000000-0005-0000-0000-000006000000}"/>
    <cellStyle name="20% - Accent4 3" xfId="9" xr:uid="{00000000-0005-0000-0000-000007000000}"/>
    <cellStyle name="20% - Accent5 2" xfId="12" xr:uid="{00000000-0005-0000-0000-000008000000}"/>
    <cellStyle name="20% - Accent5 3" xfId="11" xr:uid="{00000000-0005-0000-0000-000009000000}"/>
    <cellStyle name="20% - Accent6 2" xfId="14" xr:uid="{00000000-0005-0000-0000-00000A000000}"/>
    <cellStyle name="20% - Accent6 3" xfId="13" xr:uid="{00000000-0005-0000-0000-00000B000000}"/>
    <cellStyle name="40% - Accent1 2" xfId="16" xr:uid="{00000000-0005-0000-0000-00000C000000}"/>
    <cellStyle name="40% - Accent1 3" xfId="15" xr:uid="{00000000-0005-0000-0000-00000D000000}"/>
    <cellStyle name="40% - Accent2 2" xfId="18" xr:uid="{00000000-0005-0000-0000-00000E000000}"/>
    <cellStyle name="40% - Accent2 3" xfId="17" xr:uid="{00000000-0005-0000-0000-00000F000000}"/>
    <cellStyle name="40% - Accent3 2" xfId="20" xr:uid="{00000000-0005-0000-0000-000010000000}"/>
    <cellStyle name="40% - Accent3 3" xfId="19" xr:uid="{00000000-0005-0000-0000-000011000000}"/>
    <cellStyle name="40% - Accent4 2" xfId="22" xr:uid="{00000000-0005-0000-0000-000012000000}"/>
    <cellStyle name="40% - Accent4 3" xfId="21" xr:uid="{00000000-0005-0000-0000-000013000000}"/>
    <cellStyle name="40% - Accent5 2" xfId="24" xr:uid="{00000000-0005-0000-0000-000014000000}"/>
    <cellStyle name="40% - Accent5 3" xfId="23" xr:uid="{00000000-0005-0000-0000-000015000000}"/>
    <cellStyle name="40% - Accent6 2" xfId="26" xr:uid="{00000000-0005-0000-0000-000016000000}"/>
    <cellStyle name="40% - Accent6 3" xfId="25" xr:uid="{00000000-0005-0000-0000-000017000000}"/>
    <cellStyle name="60% - Accent1 2" xfId="28" xr:uid="{00000000-0005-0000-0000-000018000000}"/>
    <cellStyle name="60% - Accent1 3" xfId="27" xr:uid="{00000000-0005-0000-0000-000019000000}"/>
    <cellStyle name="60% - Accent2 2" xfId="30" xr:uid="{00000000-0005-0000-0000-00001A000000}"/>
    <cellStyle name="60% - Accent2 3" xfId="29" xr:uid="{00000000-0005-0000-0000-00001B000000}"/>
    <cellStyle name="60% - Accent3 2" xfId="32" xr:uid="{00000000-0005-0000-0000-00001C000000}"/>
    <cellStyle name="60% - Accent3 3" xfId="31" xr:uid="{00000000-0005-0000-0000-00001D000000}"/>
    <cellStyle name="60% - Accent4 2" xfId="34" xr:uid="{00000000-0005-0000-0000-00001E000000}"/>
    <cellStyle name="60% - Accent4 3" xfId="33" xr:uid="{00000000-0005-0000-0000-00001F000000}"/>
    <cellStyle name="60% - Accent5 2" xfId="36" xr:uid="{00000000-0005-0000-0000-000020000000}"/>
    <cellStyle name="60% - Accent5 3" xfId="35" xr:uid="{00000000-0005-0000-0000-000021000000}"/>
    <cellStyle name="60% - Accent6 2" xfId="38" xr:uid="{00000000-0005-0000-0000-000022000000}"/>
    <cellStyle name="60% - Accent6 3" xfId="37" xr:uid="{00000000-0005-0000-0000-000023000000}"/>
    <cellStyle name="Accent1 2" xfId="40" xr:uid="{00000000-0005-0000-0000-000024000000}"/>
    <cellStyle name="Accent1 3" xfId="39" xr:uid="{00000000-0005-0000-0000-000025000000}"/>
    <cellStyle name="Accent2 2" xfId="42" xr:uid="{00000000-0005-0000-0000-000026000000}"/>
    <cellStyle name="Accent2 3" xfId="41" xr:uid="{00000000-0005-0000-0000-000027000000}"/>
    <cellStyle name="Accent3 2" xfId="44" xr:uid="{00000000-0005-0000-0000-000028000000}"/>
    <cellStyle name="Accent3 3" xfId="43" xr:uid="{00000000-0005-0000-0000-000029000000}"/>
    <cellStyle name="Accent4 2" xfId="46" xr:uid="{00000000-0005-0000-0000-00002A000000}"/>
    <cellStyle name="Accent4 3" xfId="45" xr:uid="{00000000-0005-0000-0000-00002B000000}"/>
    <cellStyle name="Accent5 2" xfId="48" xr:uid="{00000000-0005-0000-0000-00002C000000}"/>
    <cellStyle name="Accent5 3" xfId="47" xr:uid="{00000000-0005-0000-0000-00002D000000}"/>
    <cellStyle name="Accent6 2" xfId="50" xr:uid="{00000000-0005-0000-0000-00002E000000}"/>
    <cellStyle name="Accent6 3" xfId="49" xr:uid="{00000000-0005-0000-0000-00002F000000}"/>
    <cellStyle name="Bad 2" xfId="52" xr:uid="{00000000-0005-0000-0000-000030000000}"/>
    <cellStyle name="Bad 3" xfId="51" xr:uid="{00000000-0005-0000-0000-000031000000}"/>
    <cellStyle name="Calculation 2" xfId="54" xr:uid="{00000000-0005-0000-0000-000032000000}"/>
    <cellStyle name="Calculation 2 2" xfId="55" xr:uid="{00000000-0005-0000-0000-000033000000}"/>
    <cellStyle name="Calculation 3" xfId="53" xr:uid="{00000000-0005-0000-0000-000034000000}"/>
    <cellStyle name="Check Cell" xfId="1" builtinId="23"/>
    <cellStyle name="Check Cell 2" xfId="57" xr:uid="{00000000-0005-0000-0000-000036000000}"/>
    <cellStyle name="Check Cell 3" xfId="56" xr:uid="{00000000-0005-0000-0000-000037000000}"/>
    <cellStyle name="Comma 2" xfId="58" xr:uid="{00000000-0005-0000-0000-000038000000}"/>
    <cellStyle name="Comma 2 2" xfId="196" xr:uid="{00000000-0005-0000-0000-000039000000}"/>
    <cellStyle name="Comma 2 2 2" xfId="197" xr:uid="{00000000-0005-0000-0000-00003A000000}"/>
    <cellStyle name="Comma 2 2 3" xfId="198" xr:uid="{00000000-0005-0000-0000-00003B000000}"/>
    <cellStyle name="Comma 2 3" xfId="199" xr:uid="{00000000-0005-0000-0000-00003C000000}"/>
    <cellStyle name="Comma 2 4" xfId="200" xr:uid="{00000000-0005-0000-0000-00003D000000}"/>
    <cellStyle name="Comma 3" xfId="201" xr:uid="{00000000-0005-0000-0000-00003E000000}"/>
    <cellStyle name="Currency 2" xfId="60" xr:uid="{00000000-0005-0000-0000-00003F000000}"/>
    <cellStyle name="Currency 2 2" xfId="61" xr:uid="{00000000-0005-0000-0000-000040000000}"/>
    <cellStyle name="Currency 2 3" xfId="62" xr:uid="{00000000-0005-0000-0000-000041000000}"/>
    <cellStyle name="Currency 2 4" xfId="63" xr:uid="{00000000-0005-0000-0000-000042000000}"/>
    <cellStyle name="Currency 3" xfId="64" xr:uid="{00000000-0005-0000-0000-000043000000}"/>
    <cellStyle name="Currency 3 2" xfId="65" xr:uid="{00000000-0005-0000-0000-000044000000}"/>
    <cellStyle name="Currency 4" xfId="59" xr:uid="{00000000-0005-0000-0000-000045000000}"/>
    <cellStyle name="Explanatory Text 2" xfId="67" xr:uid="{00000000-0005-0000-0000-000046000000}"/>
    <cellStyle name="Explanatory Text 3" xfId="66" xr:uid="{00000000-0005-0000-0000-000047000000}"/>
    <cellStyle name="Good" xfId="697" builtinId="26"/>
    <cellStyle name="Good 2" xfId="69" xr:uid="{00000000-0005-0000-0000-000049000000}"/>
    <cellStyle name="Good 3" xfId="68" xr:uid="{00000000-0005-0000-0000-00004A000000}"/>
    <cellStyle name="Heading 1 2" xfId="71" xr:uid="{00000000-0005-0000-0000-00004B000000}"/>
    <cellStyle name="Heading 1 3" xfId="70" xr:uid="{00000000-0005-0000-0000-00004C000000}"/>
    <cellStyle name="Heading 2 2" xfId="73" xr:uid="{00000000-0005-0000-0000-00004D000000}"/>
    <cellStyle name="Heading 2 3" xfId="72" xr:uid="{00000000-0005-0000-0000-00004E000000}"/>
    <cellStyle name="Heading 3 2" xfId="75" xr:uid="{00000000-0005-0000-0000-00004F000000}"/>
    <cellStyle name="Heading 3 2 2" xfId="76" xr:uid="{00000000-0005-0000-0000-000050000000}"/>
    <cellStyle name="Heading 3 2 2 2" xfId="77" xr:uid="{00000000-0005-0000-0000-000051000000}"/>
    <cellStyle name="Heading 3 2 2 3" xfId="78" xr:uid="{00000000-0005-0000-0000-000052000000}"/>
    <cellStyle name="Heading 3 2 3" xfId="79" xr:uid="{00000000-0005-0000-0000-000053000000}"/>
    <cellStyle name="Heading 3 3" xfId="74" xr:uid="{00000000-0005-0000-0000-000054000000}"/>
    <cellStyle name="Heading 4 2" xfId="81" xr:uid="{00000000-0005-0000-0000-000055000000}"/>
    <cellStyle name="Heading 4 3" xfId="80" xr:uid="{00000000-0005-0000-0000-000056000000}"/>
    <cellStyle name="Hyperlink" xfId="699" builtinId="8"/>
    <cellStyle name="Hyperlink 2" xfId="82" xr:uid="{00000000-0005-0000-0000-000058000000}"/>
    <cellStyle name="Hyperlink 3" xfId="83" xr:uid="{00000000-0005-0000-0000-000059000000}"/>
    <cellStyle name="Hyperlink 3 2" xfId="84" xr:uid="{00000000-0005-0000-0000-00005A000000}"/>
    <cellStyle name="Hyperlink 3 2 2" xfId="85" xr:uid="{00000000-0005-0000-0000-00005B000000}"/>
    <cellStyle name="Hyperlink 3 3" xfId="86" xr:uid="{00000000-0005-0000-0000-00005C000000}"/>
    <cellStyle name="Input 2" xfId="88" xr:uid="{00000000-0005-0000-0000-00005D000000}"/>
    <cellStyle name="Input 2 2" xfId="89" xr:uid="{00000000-0005-0000-0000-00005E000000}"/>
    <cellStyle name="Input 3" xfId="87" xr:uid="{00000000-0005-0000-0000-00005F000000}"/>
    <cellStyle name="Linked Cell 2" xfId="91" xr:uid="{00000000-0005-0000-0000-000060000000}"/>
    <cellStyle name="Linked Cell 3" xfId="90" xr:uid="{00000000-0005-0000-0000-000061000000}"/>
    <cellStyle name="Neutral" xfId="698" builtinId="28"/>
    <cellStyle name="Neutral 2" xfId="93" xr:uid="{00000000-0005-0000-0000-000063000000}"/>
    <cellStyle name="Neutral 3" xfId="92" xr:uid="{00000000-0005-0000-0000-000064000000}"/>
    <cellStyle name="Normal" xfId="0" builtinId="0"/>
    <cellStyle name="Normal 10" xfId="94" xr:uid="{00000000-0005-0000-0000-000066000000}"/>
    <cellStyle name="Normal 10 2" xfId="195" xr:uid="{00000000-0005-0000-0000-000067000000}"/>
    <cellStyle name="Normal 11" xfId="95" xr:uid="{00000000-0005-0000-0000-000068000000}"/>
    <cellStyle name="Normal 12" xfId="96" xr:uid="{00000000-0005-0000-0000-000069000000}"/>
    <cellStyle name="Normal 13" xfId="97" xr:uid="{00000000-0005-0000-0000-00006A000000}"/>
    <cellStyle name="Normal 14" xfId="2" xr:uid="{00000000-0005-0000-0000-00006B000000}"/>
    <cellStyle name="Normal 17" xfId="202" xr:uid="{00000000-0005-0000-0000-00006C000000}"/>
    <cellStyle name="Normal 17 2" xfId="203" xr:uid="{00000000-0005-0000-0000-00006D000000}"/>
    <cellStyle name="Normal 17 2 2" xfId="204" xr:uid="{00000000-0005-0000-0000-00006E000000}"/>
    <cellStyle name="Normal 17 2 3" xfId="205" xr:uid="{00000000-0005-0000-0000-00006F000000}"/>
    <cellStyle name="Normal 17 3" xfId="206" xr:uid="{00000000-0005-0000-0000-000070000000}"/>
    <cellStyle name="Normal 17 4" xfId="207" xr:uid="{00000000-0005-0000-0000-000071000000}"/>
    <cellStyle name="Normal 2" xfId="98" xr:uid="{00000000-0005-0000-0000-000072000000}"/>
    <cellStyle name="Normal 3" xfId="99" xr:uid="{00000000-0005-0000-0000-000073000000}"/>
    <cellStyle name="Normal 3 10" xfId="208" xr:uid="{00000000-0005-0000-0000-000074000000}"/>
    <cellStyle name="Normal 3 10 2" xfId="209" xr:uid="{00000000-0005-0000-0000-000075000000}"/>
    <cellStyle name="Normal 3 10 2 2" xfId="210" xr:uid="{00000000-0005-0000-0000-000076000000}"/>
    <cellStyle name="Normal 3 10 2 3" xfId="211" xr:uid="{00000000-0005-0000-0000-000077000000}"/>
    <cellStyle name="Normal 3 10 3" xfId="212" xr:uid="{00000000-0005-0000-0000-000078000000}"/>
    <cellStyle name="Normal 3 10 4" xfId="213" xr:uid="{00000000-0005-0000-0000-000079000000}"/>
    <cellStyle name="Normal 3 11" xfId="214" xr:uid="{00000000-0005-0000-0000-00007A000000}"/>
    <cellStyle name="Normal 3 11 2" xfId="215" xr:uid="{00000000-0005-0000-0000-00007B000000}"/>
    <cellStyle name="Normal 3 11 3" xfId="216" xr:uid="{00000000-0005-0000-0000-00007C000000}"/>
    <cellStyle name="Normal 3 12" xfId="217" xr:uid="{00000000-0005-0000-0000-00007D000000}"/>
    <cellStyle name="Normal 3 12 2" xfId="218" xr:uid="{00000000-0005-0000-0000-00007E000000}"/>
    <cellStyle name="Normal 3 12 3" xfId="219" xr:uid="{00000000-0005-0000-0000-00007F000000}"/>
    <cellStyle name="Normal 3 13" xfId="220" xr:uid="{00000000-0005-0000-0000-000080000000}"/>
    <cellStyle name="Normal 3 14" xfId="221" xr:uid="{00000000-0005-0000-0000-000081000000}"/>
    <cellStyle name="Normal 3 15" xfId="222" xr:uid="{00000000-0005-0000-0000-000082000000}"/>
    <cellStyle name="Normal 3 2" xfId="100" xr:uid="{00000000-0005-0000-0000-000083000000}"/>
    <cellStyle name="Normal 3 2 2" xfId="223" xr:uid="{00000000-0005-0000-0000-000084000000}"/>
    <cellStyle name="Normal 3 2 2 2" xfId="224" xr:uid="{00000000-0005-0000-0000-000085000000}"/>
    <cellStyle name="Normal 3 2 2 2 2" xfId="225" xr:uid="{00000000-0005-0000-0000-000086000000}"/>
    <cellStyle name="Normal 3 2 2 2 2 2" xfId="226" xr:uid="{00000000-0005-0000-0000-000087000000}"/>
    <cellStyle name="Normal 3 2 2 2 2 2 2" xfId="227" xr:uid="{00000000-0005-0000-0000-000088000000}"/>
    <cellStyle name="Normal 3 2 2 2 2 2 3" xfId="228" xr:uid="{00000000-0005-0000-0000-000089000000}"/>
    <cellStyle name="Normal 3 2 2 2 2 3" xfId="229" xr:uid="{00000000-0005-0000-0000-00008A000000}"/>
    <cellStyle name="Normal 3 2 2 2 2 4" xfId="230" xr:uid="{00000000-0005-0000-0000-00008B000000}"/>
    <cellStyle name="Normal 3 2 2 2 3" xfId="231" xr:uid="{00000000-0005-0000-0000-00008C000000}"/>
    <cellStyle name="Normal 3 2 2 2 3 2" xfId="232" xr:uid="{00000000-0005-0000-0000-00008D000000}"/>
    <cellStyle name="Normal 3 2 2 2 3 3" xfId="233" xr:uid="{00000000-0005-0000-0000-00008E000000}"/>
    <cellStyle name="Normal 3 2 2 2 4" xfId="234" xr:uid="{00000000-0005-0000-0000-00008F000000}"/>
    <cellStyle name="Normal 3 2 2 2 5" xfId="235" xr:uid="{00000000-0005-0000-0000-000090000000}"/>
    <cellStyle name="Normal 3 2 2 2 6" xfId="236" xr:uid="{00000000-0005-0000-0000-000091000000}"/>
    <cellStyle name="Normal 3 2 2 3" xfId="237" xr:uid="{00000000-0005-0000-0000-000092000000}"/>
    <cellStyle name="Normal 3 2 2 3 2" xfId="238" xr:uid="{00000000-0005-0000-0000-000093000000}"/>
    <cellStyle name="Normal 3 2 2 3 2 2" xfId="239" xr:uid="{00000000-0005-0000-0000-000094000000}"/>
    <cellStyle name="Normal 3 2 2 3 2 2 2" xfId="240" xr:uid="{00000000-0005-0000-0000-000095000000}"/>
    <cellStyle name="Normal 3 2 2 3 2 2 3" xfId="241" xr:uid="{00000000-0005-0000-0000-000096000000}"/>
    <cellStyle name="Normal 3 2 2 3 2 3" xfId="242" xr:uid="{00000000-0005-0000-0000-000097000000}"/>
    <cellStyle name="Normal 3 2 2 3 2 4" xfId="243" xr:uid="{00000000-0005-0000-0000-000098000000}"/>
    <cellStyle name="Normal 3 2 2 3 3" xfId="244" xr:uid="{00000000-0005-0000-0000-000099000000}"/>
    <cellStyle name="Normal 3 2 2 3 3 2" xfId="245" xr:uid="{00000000-0005-0000-0000-00009A000000}"/>
    <cellStyle name="Normal 3 2 2 3 3 3" xfId="246" xr:uid="{00000000-0005-0000-0000-00009B000000}"/>
    <cellStyle name="Normal 3 2 2 3 4" xfId="247" xr:uid="{00000000-0005-0000-0000-00009C000000}"/>
    <cellStyle name="Normal 3 2 2 3 5" xfId="248" xr:uid="{00000000-0005-0000-0000-00009D000000}"/>
    <cellStyle name="Normal 3 2 2 3 6" xfId="249" xr:uid="{00000000-0005-0000-0000-00009E000000}"/>
    <cellStyle name="Normal 3 2 2 4" xfId="250" xr:uid="{00000000-0005-0000-0000-00009F000000}"/>
    <cellStyle name="Normal 3 2 2 4 2" xfId="251" xr:uid="{00000000-0005-0000-0000-0000A0000000}"/>
    <cellStyle name="Normal 3 2 2 4 2 2" xfId="252" xr:uid="{00000000-0005-0000-0000-0000A1000000}"/>
    <cellStyle name="Normal 3 2 2 4 2 3" xfId="253" xr:uid="{00000000-0005-0000-0000-0000A2000000}"/>
    <cellStyle name="Normal 3 2 2 4 3" xfId="254" xr:uid="{00000000-0005-0000-0000-0000A3000000}"/>
    <cellStyle name="Normal 3 2 2 4 4" xfId="255" xr:uid="{00000000-0005-0000-0000-0000A4000000}"/>
    <cellStyle name="Normal 3 2 2 5" xfId="256" xr:uid="{00000000-0005-0000-0000-0000A5000000}"/>
    <cellStyle name="Normal 3 2 2 5 2" xfId="257" xr:uid="{00000000-0005-0000-0000-0000A6000000}"/>
    <cellStyle name="Normal 3 2 2 5 3" xfId="258" xr:uid="{00000000-0005-0000-0000-0000A7000000}"/>
    <cellStyle name="Normal 3 2 2 6" xfId="259" xr:uid="{00000000-0005-0000-0000-0000A8000000}"/>
    <cellStyle name="Normal 3 2 2 7" xfId="260" xr:uid="{00000000-0005-0000-0000-0000A9000000}"/>
    <cellStyle name="Normal 3 2 2 8" xfId="261" xr:uid="{00000000-0005-0000-0000-0000AA000000}"/>
    <cellStyle name="Normal 3 2 3" xfId="262" xr:uid="{00000000-0005-0000-0000-0000AB000000}"/>
    <cellStyle name="Normal 3 2 3 2" xfId="263" xr:uid="{00000000-0005-0000-0000-0000AC000000}"/>
    <cellStyle name="Normal 3 2 3 2 2" xfId="264" xr:uid="{00000000-0005-0000-0000-0000AD000000}"/>
    <cellStyle name="Normal 3 2 3 2 2 2" xfId="265" xr:uid="{00000000-0005-0000-0000-0000AE000000}"/>
    <cellStyle name="Normal 3 2 3 2 2 3" xfId="266" xr:uid="{00000000-0005-0000-0000-0000AF000000}"/>
    <cellStyle name="Normal 3 2 3 2 3" xfId="267" xr:uid="{00000000-0005-0000-0000-0000B0000000}"/>
    <cellStyle name="Normal 3 2 3 2 4" xfId="268" xr:uid="{00000000-0005-0000-0000-0000B1000000}"/>
    <cellStyle name="Normal 3 2 3 3" xfId="269" xr:uid="{00000000-0005-0000-0000-0000B2000000}"/>
    <cellStyle name="Normal 3 2 3 3 2" xfId="270" xr:uid="{00000000-0005-0000-0000-0000B3000000}"/>
    <cellStyle name="Normal 3 2 3 3 3" xfId="271" xr:uid="{00000000-0005-0000-0000-0000B4000000}"/>
    <cellStyle name="Normal 3 2 3 4" xfId="272" xr:uid="{00000000-0005-0000-0000-0000B5000000}"/>
    <cellStyle name="Normal 3 2 3 5" xfId="273" xr:uid="{00000000-0005-0000-0000-0000B6000000}"/>
    <cellStyle name="Normal 3 2 3 6" xfId="274" xr:uid="{00000000-0005-0000-0000-0000B7000000}"/>
    <cellStyle name="Normal 3 2 4" xfId="275" xr:uid="{00000000-0005-0000-0000-0000B8000000}"/>
    <cellStyle name="Normal 3 2 4 2" xfId="276" xr:uid="{00000000-0005-0000-0000-0000B9000000}"/>
    <cellStyle name="Normal 3 2 4 2 2" xfId="277" xr:uid="{00000000-0005-0000-0000-0000BA000000}"/>
    <cellStyle name="Normal 3 2 4 2 2 2" xfId="278" xr:uid="{00000000-0005-0000-0000-0000BB000000}"/>
    <cellStyle name="Normal 3 2 4 2 2 3" xfId="279" xr:uid="{00000000-0005-0000-0000-0000BC000000}"/>
    <cellStyle name="Normal 3 2 4 2 3" xfId="280" xr:uid="{00000000-0005-0000-0000-0000BD000000}"/>
    <cellStyle name="Normal 3 2 4 2 4" xfId="281" xr:uid="{00000000-0005-0000-0000-0000BE000000}"/>
    <cellStyle name="Normal 3 2 4 3" xfId="282" xr:uid="{00000000-0005-0000-0000-0000BF000000}"/>
    <cellStyle name="Normal 3 2 4 3 2" xfId="283" xr:uid="{00000000-0005-0000-0000-0000C0000000}"/>
    <cellStyle name="Normal 3 2 4 3 3" xfId="284" xr:uid="{00000000-0005-0000-0000-0000C1000000}"/>
    <cellStyle name="Normal 3 2 4 4" xfId="285" xr:uid="{00000000-0005-0000-0000-0000C2000000}"/>
    <cellStyle name="Normal 3 2 4 5" xfId="286" xr:uid="{00000000-0005-0000-0000-0000C3000000}"/>
    <cellStyle name="Normal 3 2 4 6" xfId="287" xr:uid="{00000000-0005-0000-0000-0000C4000000}"/>
    <cellStyle name="Normal 3 2 5" xfId="288" xr:uid="{00000000-0005-0000-0000-0000C5000000}"/>
    <cellStyle name="Normal 3 2 5 2" xfId="289" xr:uid="{00000000-0005-0000-0000-0000C6000000}"/>
    <cellStyle name="Normal 3 2 5 2 2" xfId="290" xr:uid="{00000000-0005-0000-0000-0000C7000000}"/>
    <cellStyle name="Normal 3 2 5 2 3" xfId="291" xr:uid="{00000000-0005-0000-0000-0000C8000000}"/>
    <cellStyle name="Normal 3 2 5 3" xfId="292" xr:uid="{00000000-0005-0000-0000-0000C9000000}"/>
    <cellStyle name="Normal 3 2 5 4" xfId="293" xr:uid="{00000000-0005-0000-0000-0000CA000000}"/>
    <cellStyle name="Normal 3 2 6" xfId="294" xr:uid="{00000000-0005-0000-0000-0000CB000000}"/>
    <cellStyle name="Normal 3 2 6 2" xfId="295" xr:uid="{00000000-0005-0000-0000-0000CC000000}"/>
    <cellStyle name="Normal 3 2 6 3" xfId="296" xr:uid="{00000000-0005-0000-0000-0000CD000000}"/>
    <cellStyle name="Normal 3 2 7" xfId="297" xr:uid="{00000000-0005-0000-0000-0000CE000000}"/>
    <cellStyle name="Normal 3 2 8" xfId="298" xr:uid="{00000000-0005-0000-0000-0000CF000000}"/>
    <cellStyle name="Normal 3 2 9" xfId="299" xr:uid="{00000000-0005-0000-0000-0000D0000000}"/>
    <cellStyle name="Normal 3 3" xfId="101" xr:uid="{00000000-0005-0000-0000-0000D1000000}"/>
    <cellStyle name="Normal 3 3 2" xfId="300" xr:uid="{00000000-0005-0000-0000-0000D2000000}"/>
    <cellStyle name="Normal 3 3 2 2" xfId="301" xr:uid="{00000000-0005-0000-0000-0000D3000000}"/>
    <cellStyle name="Normal 3 3 2 2 2" xfId="302" xr:uid="{00000000-0005-0000-0000-0000D4000000}"/>
    <cellStyle name="Normal 3 3 2 2 2 2" xfId="303" xr:uid="{00000000-0005-0000-0000-0000D5000000}"/>
    <cellStyle name="Normal 3 3 2 2 2 2 2" xfId="304" xr:uid="{00000000-0005-0000-0000-0000D6000000}"/>
    <cellStyle name="Normal 3 3 2 2 2 2 3" xfId="305" xr:uid="{00000000-0005-0000-0000-0000D7000000}"/>
    <cellStyle name="Normal 3 3 2 2 2 3" xfId="306" xr:uid="{00000000-0005-0000-0000-0000D8000000}"/>
    <cellStyle name="Normal 3 3 2 2 2 4" xfId="307" xr:uid="{00000000-0005-0000-0000-0000D9000000}"/>
    <cellStyle name="Normal 3 3 2 2 3" xfId="308" xr:uid="{00000000-0005-0000-0000-0000DA000000}"/>
    <cellStyle name="Normal 3 3 2 2 3 2" xfId="309" xr:uid="{00000000-0005-0000-0000-0000DB000000}"/>
    <cellStyle name="Normal 3 3 2 2 3 3" xfId="310" xr:uid="{00000000-0005-0000-0000-0000DC000000}"/>
    <cellStyle name="Normal 3 3 2 2 4" xfId="311" xr:uid="{00000000-0005-0000-0000-0000DD000000}"/>
    <cellStyle name="Normal 3 3 2 2 5" xfId="312" xr:uid="{00000000-0005-0000-0000-0000DE000000}"/>
    <cellStyle name="Normal 3 3 2 2 6" xfId="313" xr:uid="{00000000-0005-0000-0000-0000DF000000}"/>
    <cellStyle name="Normal 3 3 2 3" xfId="314" xr:uid="{00000000-0005-0000-0000-0000E0000000}"/>
    <cellStyle name="Normal 3 3 2 3 2" xfId="315" xr:uid="{00000000-0005-0000-0000-0000E1000000}"/>
    <cellStyle name="Normal 3 3 2 3 2 2" xfId="316" xr:uid="{00000000-0005-0000-0000-0000E2000000}"/>
    <cellStyle name="Normal 3 3 2 3 2 2 2" xfId="317" xr:uid="{00000000-0005-0000-0000-0000E3000000}"/>
    <cellStyle name="Normal 3 3 2 3 2 2 3" xfId="318" xr:uid="{00000000-0005-0000-0000-0000E4000000}"/>
    <cellStyle name="Normal 3 3 2 3 2 3" xfId="319" xr:uid="{00000000-0005-0000-0000-0000E5000000}"/>
    <cellStyle name="Normal 3 3 2 3 2 4" xfId="320" xr:uid="{00000000-0005-0000-0000-0000E6000000}"/>
    <cellStyle name="Normal 3 3 2 3 3" xfId="321" xr:uid="{00000000-0005-0000-0000-0000E7000000}"/>
    <cellStyle name="Normal 3 3 2 3 3 2" xfId="322" xr:uid="{00000000-0005-0000-0000-0000E8000000}"/>
    <cellStyle name="Normal 3 3 2 3 3 3" xfId="323" xr:uid="{00000000-0005-0000-0000-0000E9000000}"/>
    <cellStyle name="Normal 3 3 2 3 4" xfId="324" xr:uid="{00000000-0005-0000-0000-0000EA000000}"/>
    <cellStyle name="Normal 3 3 2 3 5" xfId="325" xr:uid="{00000000-0005-0000-0000-0000EB000000}"/>
    <cellStyle name="Normal 3 3 2 3 6" xfId="326" xr:uid="{00000000-0005-0000-0000-0000EC000000}"/>
    <cellStyle name="Normal 3 3 2 4" xfId="327" xr:uid="{00000000-0005-0000-0000-0000ED000000}"/>
    <cellStyle name="Normal 3 3 2 4 2" xfId="328" xr:uid="{00000000-0005-0000-0000-0000EE000000}"/>
    <cellStyle name="Normal 3 3 2 4 2 2" xfId="329" xr:uid="{00000000-0005-0000-0000-0000EF000000}"/>
    <cellStyle name="Normal 3 3 2 4 2 3" xfId="330" xr:uid="{00000000-0005-0000-0000-0000F0000000}"/>
    <cellStyle name="Normal 3 3 2 4 3" xfId="331" xr:uid="{00000000-0005-0000-0000-0000F1000000}"/>
    <cellStyle name="Normal 3 3 2 4 4" xfId="332" xr:uid="{00000000-0005-0000-0000-0000F2000000}"/>
    <cellStyle name="Normal 3 3 2 5" xfId="333" xr:uid="{00000000-0005-0000-0000-0000F3000000}"/>
    <cellStyle name="Normal 3 3 2 5 2" xfId="334" xr:uid="{00000000-0005-0000-0000-0000F4000000}"/>
    <cellStyle name="Normal 3 3 2 5 3" xfId="335" xr:uid="{00000000-0005-0000-0000-0000F5000000}"/>
    <cellStyle name="Normal 3 3 2 6" xfId="336" xr:uid="{00000000-0005-0000-0000-0000F6000000}"/>
    <cellStyle name="Normal 3 3 2 7" xfId="337" xr:uid="{00000000-0005-0000-0000-0000F7000000}"/>
    <cellStyle name="Normal 3 3 2 8" xfId="338" xr:uid="{00000000-0005-0000-0000-0000F8000000}"/>
    <cellStyle name="Normal 3 3 3" xfId="339" xr:uid="{00000000-0005-0000-0000-0000F9000000}"/>
    <cellStyle name="Normal 3 3 3 2" xfId="340" xr:uid="{00000000-0005-0000-0000-0000FA000000}"/>
    <cellStyle name="Normal 3 3 3 2 2" xfId="341" xr:uid="{00000000-0005-0000-0000-0000FB000000}"/>
    <cellStyle name="Normal 3 3 3 2 2 2" xfId="342" xr:uid="{00000000-0005-0000-0000-0000FC000000}"/>
    <cellStyle name="Normal 3 3 3 2 2 3" xfId="343" xr:uid="{00000000-0005-0000-0000-0000FD000000}"/>
    <cellStyle name="Normal 3 3 3 2 3" xfId="344" xr:uid="{00000000-0005-0000-0000-0000FE000000}"/>
    <cellStyle name="Normal 3 3 3 2 4" xfId="345" xr:uid="{00000000-0005-0000-0000-0000FF000000}"/>
    <cellStyle name="Normal 3 3 3 3" xfId="346" xr:uid="{00000000-0005-0000-0000-000000010000}"/>
    <cellStyle name="Normal 3 3 3 3 2" xfId="347" xr:uid="{00000000-0005-0000-0000-000001010000}"/>
    <cellStyle name="Normal 3 3 3 3 3" xfId="348" xr:uid="{00000000-0005-0000-0000-000002010000}"/>
    <cellStyle name="Normal 3 3 3 4" xfId="349" xr:uid="{00000000-0005-0000-0000-000003010000}"/>
    <cellStyle name="Normal 3 3 3 5" xfId="350" xr:uid="{00000000-0005-0000-0000-000004010000}"/>
    <cellStyle name="Normal 3 3 3 6" xfId="351" xr:uid="{00000000-0005-0000-0000-000005010000}"/>
    <cellStyle name="Normal 3 3 4" xfId="352" xr:uid="{00000000-0005-0000-0000-000006010000}"/>
    <cellStyle name="Normal 3 3 4 2" xfId="353" xr:uid="{00000000-0005-0000-0000-000007010000}"/>
    <cellStyle name="Normal 3 3 4 2 2" xfId="354" xr:uid="{00000000-0005-0000-0000-000008010000}"/>
    <cellStyle name="Normal 3 3 4 2 2 2" xfId="355" xr:uid="{00000000-0005-0000-0000-000009010000}"/>
    <cellStyle name="Normal 3 3 4 2 2 3" xfId="356" xr:uid="{00000000-0005-0000-0000-00000A010000}"/>
    <cellStyle name="Normal 3 3 4 2 3" xfId="357" xr:uid="{00000000-0005-0000-0000-00000B010000}"/>
    <cellStyle name="Normal 3 3 4 2 4" xfId="358" xr:uid="{00000000-0005-0000-0000-00000C010000}"/>
    <cellStyle name="Normal 3 3 4 3" xfId="359" xr:uid="{00000000-0005-0000-0000-00000D010000}"/>
    <cellStyle name="Normal 3 3 4 3 2" xfId="360" xr:uid="{00000000-0005-0000-0000-00000E010000}"/>
    <cellStyle name="Normal 3 3 4 3 3" xfId="361" xr:uid="{00000000-0005-0000-0000-00000F010000}"/>
    <cellStyle name="Normal 3 3 4 4" xfId="362" xr:uid="{00000000-0005-0000-0000-000010010000}"/>
    <cellStyle name="Normal 3 3 4 5" xfId="363" xr:uid="{00000000-0005-0000-0000-000011010000}"/>
    <cellStyle name="Normal 3 3 4 6" xfId="364" xr:uid="{00000000-0005-0000-0000-000012010000}"/>
    <cellStyle name="Normal 3 3 5" xfId="365" xr:uid="{00000000-0005-0000-0000-000013010000}"/>
    <cellStyle name="Normal 3 3 5 2" xfId="366" xr:uid="{00000000-0005-0000-0000-000014010000}"/>
    <cellStyle name="Normal 3 3 5 2 2" xfId="367" xr:uid="{00000000-0005-0000-0000-000015010000}"/>
    <cellStyle name="Normal 3 3 5 2 3" xfId="368" xr:uid="{00000000-0005-0000-0000-000016010000}"/>
    <cellStyle name="Normal 3 3 5 3" xfId="369" xr:uid="{00000000-0005-0000-0000-000017010000}"/>
    <cellStyle name="Normal 3 3 5 4" xfId="370" xr:uid="{00000000-0005-0000-0000-000018010000}"/>
    <cellStyle name="Normal 3 3 6" xfId="371" xr:uid="{00000000-0005-0000-0000-000019010000}"/>
    <cellStyle name="Normal 3 3 6 2" xfId="372" xr:uid="{00000000-0005-0000-0000-00001A010000}"/>
    <cellStyle name="Normal 3 3 6 3" xfId="373" xr:uid="{00000000-0005-0000-0000-00001B010000}"/>
    <cellStyle name="Normal 3 3 7" xfId="374" xr:uid="{00000000-0005-0000-0000-00001C010000}"/>
    <cellStyle name="Normal 3 3 8" xfId="375" xr:uid="{00000000-0005-0000-0000-00001D010000}"/>
    <cellStyle name="Normal 3 3 9" xfId="376" xr:uid="{00000000-0005-0000-0000-00001E010000}"/>
    <cellStyle name="Normal 3 4" xfId="193" xr:uid="{00000000-0005-0000-0000-00001F010000}"/>
    <cellStyle name="Normal 3 4 2" xfId="377" xr:uid="{00000000-0005-0000-0000-000020010000}"/>
    <cellStyle name="Normal 3 4 2 2" xfId="378" xr:uid="{00000000-0005-0000-0000-000021010000}"/>
    <cellStyle name="Normal 3 4 2 2 2" xfId="379" xr:uid="{00000000-0005-0000-0000-000022010000}"/>
    <cellStyle name="Normal 3 4 2 2 2 2" xfId="380" xr:uid="{00000000-0005-0000-0000-000023010000}"/>
    <cellStyle name="Normal 3 4 2 2 2 2 2" xfId="381" xr:uid="{00000000-0005-0000-0000-000024010000}"/>
    <cellStyle name="Normal 3 4 2 2 2 2 3" xfId="382" xr:uid="{00000000-0005-0000-0000-000025010000}"/>
    <cellStyle name="Normal 3 4 2 2 2 3" xfId="383" xr:uid="{00000000-0005-0000-0000-000026010000}"/>
    <cellStyle name="Normal 3 4 2 2 2 4" xfId="384" xr:uid="{00000000-0005-0000-0000-000027010000}"/>
    <cellStyle name="Normal 3 4 2 2 3" xfId="385" xr:uid="{00000000-0005-0000-0000-000028010000}"/>
    <cellStyle name="Normal 3 4 2 2 3 2" xfId="386" xr:uid="{00000000-0005-0000-0000-000029010000}"/>
    <cellStyle name="Normal 3 4 2 2 3 3" xfId="387" xr:uid="{00000000-0005-0000-0000-00002A010000}"/>
    <cellStyle name="Normal 3 4 2 2 4" xfId="388" xr:uid="{00000000-0005-0000-0000-00002B010000}"/>
    <cellStyle name="Normal 3 4 2 2 5" xfId="389" xr:uid="{00000000-0005-0000-0000-00002C010000}"/>
    <cellStyle name="Normal 3 4 2 2 6" xfId="390" xr:uid="{00000000-0005-0000-0000-00002D010000}"/>
    <cellStyle name="Normal 3 4 2 3" xfId="391" xr:uid="{00000000-0005-0000-0000-00002E010000}"/>
    <cellStyle name="Normal 3 4 2 3 2" xfId="392" xr:uid="{00000000-0005-0000-0000-00002F010000}"/>
    <cellStyle name="Normal 3 4 2 3 2 2" xfId="393" xr:uid="{00000000-0005-0000-0000-000030010000}"/>
    <cellStyle name="Normal 3 4 2 3 2 2 2" xfId="394" xr:uid="{00000000-0005-0000-0000-000031010000}"/>
    <cellStyle name="Normal 3 4 2 3 2 2 3" xfId="395" xr:uid="{00000000-0005-0000-0000-000032010000}"/>
    <cellStyle name="Normal 3 4 2 3 2 3" xfId="396" xr:uid="{00000000-0005-0000-0000-000033010000}"/>
    <cellStyle name="Normal 3 4 2 3 2 4" xfId="397" xr:uid="{00000000-0005-0000-0000-000034010000}"/>
    <cellStyle name="Normal 3 4 2 3 3" xfId="398" xr:uid="{00000000-0005-0000-0000-000035010000}"/>
    <cellStyle name="Normal 3 4 2 3 3 2" xfId="399" xr:uid="{00000000-0005-0000-0000-000036010000}"/>
    <cellStyle name="Normal 3 4 2 3 3 3" xfId="400" xr:uid="{00000000-0005-0000-0000-000037010000}"/>
    <cellStyle name="Normal 3 4 2 3 4" xfId="401" xr:uid="{00000000-0005-0000-0000-000038010000}"/>
    <cellStyle name="Normal 3 4 2 3 5" xfId="402" xr:uid="{00000000-0005-0000-0000-000039010000}"/>
    <cellStyle name="Normal 3 4 2 3 6" xfId="403" xr:uid="{00000000-0005-0000-0000-00003A010000}"/>
    <cellStyle name="Normal 3 4 2 4" xfId="404" xr:uid="{00000000-0005-0000-0000-00003B010000}"/>
    <cellStyle name="Normal 3 4 2 4 2" xfId="405" xr:uid="{00000000-0005-0000-0000-00003C010000}"/>
    <cellStyle name="Normal 3 4 2 4 2 2" xfId="406" xr:uid="{00000000-0005-0000-0000-00003D010000}"/>
    <cellStyle name="Normal 3 4 2 4 2 3" xfId="407" xr:uid="{00000000-0005-0000-0000-00003E010000}"/>
    <cellStyle name="Normal 3 4 2 4 3" xfId="408" xr:uid="{00000000-0005-0000-0000-00003F010000}"/>
    <cellStyle name="Normal 3 4 2 4 4" xfId="409" xr:uid="{00000000-0005-0000-0000-000040010000}"/>
    <cellStyle name="Normal 3 4 2 5" xfId="410" xr:uid="{00000000-0005-0000-0000-000041010000}"/>
    <cellStyle name="Normal 3 4 2 5 2" xfId="411" xr:uid="{00000000-0005-0000-0000-000042010000}"/>
    <cellStyle name="Normal 3 4 2 5 3" xfId="412" xr:uid="{00000000-0005-0000-0000-000043010000}"/>
    <cellStyle name="Normal 3 4 2 6" xfId="413" xr:uid="{00000000-0005-0000-0000-000044010000}"/>
    <cellStyle name="Normal 3 4 2 7" xfId="414" xr:uid="{00000000-0005-0000-0000-000045010000}"/>
    <cellStyle name="Normal 3 4 2 8" xfId="415" xr:uid="{00000000-0005-0000-0000-000046010000}"/>
    <cellStyle name="Normal 3 4 3" xfId="416" xr:uid="{00000000-0005-0000-0000-000047010000}"/>
    <cellStyle name="Normal 3 4 3 2" xfId="417" xr:uid="{00000000-0005-0000-0000-000048010000}"/>
    <cellStyle name="Normal 3 4 3 2 2" xfId="418" xr:uid="{00000000-0005-0000-0000-000049010000}"/>
    <cellStyle name="Normal 3 4 3 2 2 2" xfId="419" xr:uid="{00000000-0005-0000-0000-00004A010000}"/>
    <cellStyle name="Normal 3 4 3 2 2 3" xfId="420" xr:uid="{00000000-0005-0000-0000-00004B010000}"/>
    <cellStyle name="Normal 3 4 3 2 3" xfId="421" xr:uid="{00000000-0005-0000-0000-00004C010000}"/>
    <cellStyle name="Normal 3 4 3 2 4" xfId="422" xr:uid="{00000000-0005-0000-0000-00004D010000}"/>
    <cellStyle name="Normal 3 4 3 3" xfId="423" xr:uid="{00000000-0005-0000-0000-00004E010000}"/>
    <cellStyle name="Normal 3 4 3 3 2" xfId="424" xr:uid="{00000000-0005-0000-0000-00004F010000}"/>
    <cellStyle name="Normal 3 4 3 3 3" xfId="425" xr:uid="{00000000-0005-0000-0000-000050010000}"/>
    <cellStyle name="Normal 3 4 3 4" xfId="426" xr:uid="{00000000-0005-0000-0000-000051010000}"/>
    <cellStyle name="Normal 3 4 3 5" xfId="427" xr:uid="{00000000-0005-0000-0000-000052010000}"/>
    <cellStyle name="Normal 3 4 3 6" xfId="428" xr:uid="{00000000-0005-0000-0000-000053010000}"/>
    <cellStyle name="Normal 3 4 4" xfId="429" xr:uid="{00000000-0005-0000-0000-000054010000}"/>
    <cellStyle name="Normal 3 4 4 2" xfId="430" xr:uid="{00000000-0005-0000-0000-000055010000}"/>
    <cellStyle name="Normal 3 4 4 2 2" xfId="431" xr:uid="{00000000-0005-0000-0000-000056010000}"/>
    <cellStyle name="Normal 3 4 4 2 2 2" xfId="432" xr:uid="{00000000-0005-0000-0000-000057010000}"/>
    <cellStyle name="Normal 3 4 4 2 2 3" xfId="433" xr:uid="{00000000-0005-0000-0000-000058010000}"/>
    <cellStyle name="Normal 3 4 4 2 3" xfId="434" xr:uid="{00000000-0005-0000-0000-000059010000}"/>
    <cellStyle name="Normal 3 4 4 2 4" xfId="435" xr:uid="{00000000-0005-0000-0000-00005A010000}"/>
    <cellStyle name="Normal 3 4 4 3" xfId="436" xr:uid="{00000000-0005-0000-0000-00005B010000}"/>
    <cellStyle name="Normal 3 4 4 3 2" xfId="437" xr:uid="{00000000-0005-0000-0000-00005C010000}"/>
    <cellStyle name="Normal 3 4 4 3 3" xfId="438" xr:uid="{00000000-0005-0000-0000-00005D010000}"/>
    <cellStyle name="Normal 3 4 4 4" xfId="439" xr:uid="{00000000-0005-0000-0000-00005E010000}"/>
    <cellStyle name="Normal 3 4 4 5" xfId="440" xr:uid="{00000000-0005-0000-0000-00005F010000}"/>
    <cellStyle name="Normal 3 4 4 6" xfId="441" xr:uid="{00000000-0005-0000-0000-000060010000}"/>
    <cellStyle name="Normal 3 4 5" xfId="442" xr:uid="{00000000-0005-0000-0000-000061010000}"/>
    <cellStyle name="Normal 3 4 5 2" xfId="443" xr:uid="{00000000-0005-0000-0000-000062010000}"/>
    <cellStyle name="Normal 3 4 5 2 2" xfId="444" xr:uid="{00000000-0005-0000-0000-000063010000}"/>
    <cellStyle name="Normal 3 4 5 2 3" xfId="445" xr:uid="{00000000-0005-0000-0000-000064010000}"/>
    <cellStyle name="Normal 3 4 5 3" xfId="446" xr:uid="{00000000-0005-0000-0000-000065010000}"/>
    <cellStyle name="Normal 3 4 5 4" xfId="447" xr:uid="{00000000-0005-0000-0000-000066010000}"/>
    <cellStyle name="Normal 3 4 6" xfId="448" xr:uid="{00000000-0005-0000-0000-000067010000}"/>
    <cellStyle name="Normal 3 4 6 2" xfId="449" xr:uid="{00000000-0005-0000-0000-000068010000}"/>
    <cellStyle name="Normal 3 4 6 3" xfId="450" xr:uid="{00000000-0005-0000-0000-000069010000}"/>
    <cellStyle name="Normal 3 4 7" xfId="451" xr:uid="{00000000-0005-0000-0000-00006A010000}"/>
    <cellStyle name="Normal 3 4 8" xfId="452" xr:uid="{00000000-0005-0000-0000-00006B010000}"/>
    <cellStyle name="Normal 3 4 9" xfId="453" xr:uid="{00000000-0005-0000-0000-00006C010000}"/>
    <cellStyle name="Normal 3 5" xfId="454" xr:uid="{00000000-0005-0000-0000-00006D010000}"/>
    <cellStyle name="Normal 3 5 10" xfId="455" xr:uid="{00000000-0005-0000-0000-00006E010000}"/>
    <cellStyle name="Normal 3 5 2" xfId="456" xr:uid="{00000000-0005-0000-0000-00006F010000}"/>
    <cellStyle name="Normal 3 5 2 2" xfId="457" xr:uid="{00000000-0005-0000-0000-000070010000}"/>
    <cellStyle name="Normal 3 5 2 2 2" xfId="458" xr:uid="{00000000-0005-0000-0000-000071010000}"/>
    <cellStyle name="Normal 3 5 2 2 2 2" xfId="459" xr:uid="{00000000-0005-0000-0000-000072010000}"/>
    <cellStyle name="Normal 3 5 2 2 2 2 2" xfId="460" xr:uid="{00000000-0005-0000-0000-000073010000}"/>
    <cellStyle name="Normal 3 5 2 2 2 2 3" xfId="461" xr:uid="{00000000-0005-0000-0000-000074010000}"/>
    <cellStyle name="Normal 3 5 2 2 2 3" xfId="462" xr:uid="{00000000-0005-0000-0000-000075010000}"/>
    <cellStyle name="Normal 3 5 2 2 2 4" xfId="463" xr:uid="{00000000-0005-0000-0000-000076010000}"/>
    <cellStyle name="Normal 3 5 2 2 3" xfId="464" xr:uid="{00000000-0005-0000-0000-000077010000}"/>
    <cellStyle name="Normal 3 5 2 2 3 2" xfId="465" xr:uid="{00000000-0005-0000-0000-000078010000}"/>
    <cellStyle name="Normal 3 5 2 2 3 3" xfId="466" xr:uid="{00000000-0005-0000-0000-000079010000}"/>
    <cellStyle name="Normal 3 5 2 2 4" xfId="467" xr:uid="{00000000-0005-0000-0000-00007A010000}"/>
    <cellStyle name="Normal 3 5 2 2 5" xfId="468" xr:uid="{00000000-0005-0000-0000-00007B010000}"/>
    <cellStyle name="Normal 3 5 2 2 6" xfId="469" xr:uid="{00000000-0005-0000-0000-00007C010000}"/>
    <cellStyle name="Normal 3 5 2 3" xfId="470" xr:uid="{00000000-0005-0000-0000-00007D010000}"/>
    <cellStyle name="Normal 3 5 2 3 2" xfId="471" xr:uid="{00000000-0005-0000-0000-00007E010000}"/>
    <cellStyle name="Normal 3 5 2 3 2 2" xfId="472" xr:uid="{00000000-0005-0000-0000-00007F010000}"/>
    <cellStyle name="Normal 3 5 2 3 2 2 2" xfId="473" xr:uid="{00000000-0005-0000-0000-000080010000}"/>
    <cellStyle name="Normal 3 5 2 3 2 2 3" xfId="474" xr:uid="{00000000-0005-0000-0000-000081010000}"/>
    <cellStyle name="Normal 3 5 2 3 2 3" xfId="475" xr:uid="{00000000-0005-0000-0000-000082010000}"/>
    <cellStyle name="Normal 3 5 2 3 2 4" xfId="476" xr:uid="{00000000-0005-0000-0000-000083010000}"/>
    <cellStyle name="Normal 3 5 2 3 3" xfId="477" xr:uid="{00000000-0005-0000-0000-000084010000}"/>
    <cellStyle name="Normal 3 5 2 3 3 2" xfId="478" xr:uid="{00000000-0005-0000-0000-000085010000}"/>
    <cellStyle name="Normal 3 5 2 3 3 3" xfId="479" xr:uid="{00000000-0005-0000-0000-000086010000}"/>
    <cellStyle name="Normal 3 5 2 3 4" xfId="480" xr:uid="{00000000-0005-0000-0000-000087010000}"/>
    <cellStyle name="Normal 3 5 2 3 5" xfId="481" xr:uid="{00000000-0005-0000-0000-000088010000}"/>
    <cellStyle name="Normal 3 5 2 3 6" xfId="482" xr:uid="{00000000-0005-0000-0000-000089010000}"/>
    <cellStyle name="Normal 3 5 2 4" xfId="483" xr:uid="{00000000-0005-0000-0000-00008A010000}"/>
    <cellStyle name="Normal 3 5 2 4 2" xfId="484" xr:uid="{00000000-0005-0000-0000-00008B010000}"/>
    <cellStyle name="Normal 3 5 2 4 2 2" xfId="485" xr:uid="{00000000-0005-0000-0000-00008C010000}"/>
    <cellStyle name="Normal 3 5 2 4 2 3" xfId="486" xr:uid="{00000000-0005-0000-0000-00008D010000}"/>
    <cellStyle name="Normal 3 5 2 4 3" xfId="487" xr:uid="{00000000-0005-0000-0000-00008E010000}"/>
    <cellStyle name="Normal 3 5 2 4 4" xfId="488" xr:uid="{00000000-0005-0000-0000-00008F010000}"/>
    <cellStyle name="Normal 3 5 2 5" xfId="489" xr:uid="{00000000-0005-0000-0000-000090010000}"/>
    <cellStyle name="Normal 3 5 2 5 2" xfId="490" xr:uid="{00000000-0005-0000-0000-000091010000}"/>
    <cellStyle name="Normal 3 5 2 5 3" xfId="491" xr:uid="{00000000-0005-0000-0000-000092010000}"/>
    <cellStyle name="Normal 3 5 2 6" xfId="492" xr:uid="{00000000-0005-0000-0000-000093010000}"/>
    <cellStyle name="Normal 3 5 2 7" xfId="493" xr:uid="{00000000-0005-0000-0000-000094010000}"/>
    <cellStyle name="Normal 3 5 2 8" xfId="494" xr:uid="{00000000-0005-0000-0000-000095010000}"/>
    <cellStyle name="Normal 3 5 3" xfId="495" xr:uid="{00000000-0005-0000-0000-000096010000}"/>
    <cellStyle name="Normal 3 5 3 2" xfId="496" xr:uid="{00000000-0005-0000-0000-000097010000}"/>
    <cellStyle name="Normal 3 5 3 2 2" xfId="497" xr:uid="{00000000-0005-0000-0000-000098010000}"/>
    <cellStyle name="Normal 3 5 3 2 2 2" xfId="498" xr:uid="{00000000-0005-0000-0000-000099010000}"/>
    <cellStyle name="Normal 3 5 3 2 2 2 2" xfId="499" xr:uid="{00000000-0005-0000-0000-00009A010000}"/>
    <cellStyle name="Normal 3 5 3 2 2 2 3" xfId="500" xr:uid="{00000000-0005-0000-0000-00009B010000}"/>
    <cellStyle name="Normal 3 5 3 2 2 3" xfId="501" xr:uid="{00000000-0005-0000-0000-00009C010000}"/>
    <cellStyle name="Normal 3 5 3 2 2 4" xfId="502" xr:uid="{00000000-0005-0000-0000-00009D010000}"/>
    <cellStyle name="Normal 3 5 3 2 3" xfId="503" xr:uid="{00000000-0005-0000-0000-00009E010000}"/>
    <cellStyle name="Normal 3 5 3 2 3 2" xfId="504" xr:uid="{00000000-0005-0000-0000-00009F010000}"/>
    <cellStyle name="Normal 3 5 3 2 3 3" xfId="505" xr:uid="{00000000-0005-0000-0000-0000A0010000}"/>
    <cellStyle name="Normal 3 5 3 2 4" xfId="506" xr:uid="{00000000-0005-0000-0000-0000A1010000}"/>
    <cellStyle name="Normal 3 5 3 2 5" xfId="507" xr:uid="{00000000-0005-0000-0000-0000A2010000}"/>
    <cellStyle name="Normal 3 5 3 2 6" xfId="508" xr:uid="{00000000-0005-0000-0000-0000A3010000}"/>
    <cellStyle name="Normal 3 5 3 3" xfId="509" xr:uid="{00000000-0005-0000-0000-0000A4010000}"/>
    <cellStyle name="Normal 3 5 3 3 2" xfId="510" xr:uid="{00000000-0005-0000-0000-0000A5010000}"/>
    <cellStyle name="Normal 3 5 3 3 2 2" xfId="511" xr:uid="{00000000-0005-0000-0000-0000A6010000}"/>
    <cellStyle name="Normal 3 5 3 3 2 3" xfId="512" xr:uid="{00000000-0005-0000-0000-0000A7010000}"/>
    <cellStyle name="Normal 3 5 3 3 3" xfId="513" xr:uid="{00000000-0005-0000-0000-0000A8010000}"/>
    <cellStyle name="Normal 3 5 3 3 4" xfId="514" xr:uid="{00000000-0005-0000-0000-0000A9010000}"/>
    <cellStyle name="Normal 3 5 3 4" xfId="515" xr:uid="{00000000-0005-0000-0000-0000AA010000}"/>
    <cellStyle name="Normal 3 5 3 4 2" xfId="516" xr:uid="{00000000-0005-0000-0000-0000AB010000}"/>
    <cellStyle name="Normal 3 5 3 4 3" xfId="517" xr:uid="{00000000-0005-0000-0000-0000AC010000}"/>
    <cellStyle name="Normal 3 5 3 5" xfId="518" xr:uid="{00000000-0005-0000-0000-0000AD010000}"/>
    <cellStyle name="Normal 3 5 3 6" xfId="519" xr:uid="{00000000-0005-0000-0000-0000AE010000}"/>
    <cellStyle name="Normal 3 5 3 7" xfId="520" xr:uid="{00000000-0005-0000-0000-0000AF010000}"/>
    <cellStyle name="Normal 3 5 4" xfId="194" xr:uid="{00000000-0005-0000-0000-0000B0010000}"/>
    <cellStyle name="Normal 3 5 4 2" xfId="521" xr:uid="{00000000-0005-0000-0000-0000B1010000}"/>
    <cellStyle name="Normal 3 5 4 2 2" xfId="522" xr:uid="{00000000-0005-0000-0000-0000B2010000}"/>
    <cellStyle name="Normal 3 5 4 2 2 2" xfId="523" xr:uid="{00000000-0005-0000-0000-0000B3010000}"/>
    <cellStyle name="Normal 3 5 4 2 2 3" xfId="524" xr:uid="{00000000-0005-0000-0000-0000B4010000}"/>
    <cellStyle name="Normal 3 5 4 2 3" xfId="525" xr:uid="{00000000-0005-0000-0000-0000B5010000}"/>
    <cellStyle name="Normal 3 5 4 2 4" xfId="526" xr:uid="{00000000-0005-0000-0000-0000B6010000}"/>
    <cellStyle name="Normal 3 5 4 3" xfId="527" xr:uid="{00000000-0005-0000-0000-0000B7010000}"/>
    <cellStyle name="Normal 3 5 4 3 2" xfId="528" xr:uid="{00000000-0005-0000-0000-0000B8010000}"/>
    <cellStyle name="Normal 3 5 4 3 3" xfId="529" xr:uid="{00000000-0005-0000-0000-0000B9010000}"/>
    <cellStyle name="Normal 3 5 4 4" xfId="530" xr:uid="{00000000-0005-0000-0000-0000BA010000}"/>
    <cellStyle name="Normal 3 5 4 5" xfId="531" xr:uid="{00000000-0005-0000-0000-0000BB010000}"/>
    <cellStyle name="Normal 3 5 4 6" xfId="532" xr:uid="{00000000-0005-0000-0000-0000BC010000}"/>
    <cellStyle name="Normal 3 5 5" xfId="533" xr:uid="{00000000-0005-0000-0000-0000BD010000}"/>
    <cellStyle name="Normal 3 5 5 2" xfId="534" xr:uid="{00000000-0005-0000-0000-0000BE010000}"/>
    <cellStyle name="Normal 3 5 5 2 2" xfId="535" xr:uid="{00000000-0005-0000-0000-0000BF010000}"/>
    <cellStyle name="Normal 3 5 5 2 2 2" xfId="536" xr:uid="{00000000-0005-0000-0000-0000C0010000}"/>
    <cellStyle name="Normal 3 5 5 2 2 3" xfId="537" xr:uid="{00000000-0005-0000-0000-0000C1010000}"/>
    <cellStyle name="Normal 3 5 5 2 3" xfId="538" xr:uid="{00000000-0005-0000-0000-0000C2010000}"/>
    <cellStyle name="Normal 3 5 5 2 4" xfId="539" xr:uid="{00000000-0005-0000-0000-0000C3010000}"/>
    <cellStyle name="Normal 3 5 5 3" xfId="540" xr:uid="{00000000-0005-0000-0000-0000C4010000}"/>
    <cellStyle name="Normal 3 5 5 3 2" xfId="541" xr:uid="{00000000-0005-0000-0000-0000C5010000}"/>
    <cellStyle name="Normal 3 5 5 3 3" xfId="542" xr:uid="{00000000-0005-0000-0000-0000C6010000}"/>
    <cellStyle name="Normal 3 5 5 4" xfId="543" xr:uid="{00000000-0005-0000-0000-0000C7010000}"/>
    <cellStyle name="Normal 3 5 5 5" xfId="544" xr:uid="{00000000-0005-0000-0000-0000C8010000}"/>
    <cellStyle name="Normal 3 5 5 6" xfId="545" xr:uid="{00000000-0005-0000-0000-0000C9010000}"/>
    <cellStyle name="Normal 3 5 6" xfId="546" xr:uid="{00000000-0005-0000-0000-0000CA010000}"/>
    <cellStyle name="Normal 3 5 6 2" xfId="547" xr:uid="{00000000-0005-0000-0000-0000CB010000}"/>
    <cellStyle name="Normal 3 5 6 2 2" xfId="548" xr:uid="{00000000-0005-0000-0000-0000CC010000}"/>
    <cellStyle name="Normal 3 5 6 2 3" xfId="549" xr:uid="{00000000-0005-0000-0000-0000CD010000}"/>
    <cellStyle name="Normal 3 5 6 3" xfId="550" xr:uid="{00000000-0005-0000-0000-0000CE010000}"/>
    <cellStyle name="Normal 3 5 6 4" xfId="551" xr:uid="{00000000-0005-0000-0000-0000CF010000}"/>
    <cellStyle name="Normal 3 5 7" xfId="552" xr:uid="{00000000-0005-0000-0000-0000D0010000}"/>
    <cellStyle name="Normal 3 5 7 2" xfId="553" xr:uid="{00000000-0005-0000-0000-0000D1010000}"/>
    <cellStyle name="Normal 3 5 7 3" xfId="554" xr:uid="{00000000-0005-0000-0000-0000D2010000}"/>
    <cellStyle name="Normal 3 5 8" xfId="555" xr:uid="{00000000-0005-0000-0000-0000D3010000}"/>
    <cellStyle name="Normal 3 5 9" xfId="556" xr:uid="{00000000-0005-0000-0000-0000D4010000}"/>
    <cellStyle name="Normal 3 6" xfId="557" xr:uid="{00000000-0005-0000-0000-0000D5010000}"/>
    <cellStyle name="Normal 3 6 2" xfId="558" xr:uid="{00000000-0005-0000-0000-0000D6010000}"/>
    <cellStyle name="Normal 3 6 2 2" xfId="559" xr:uid="{00000000-0005-0000-0000-0000D7010000}"/>
    <cellStyle name="Normal 3 6 2 2 2" xfId="560" xr:uid="{00000000-0005-0000-0000-0000D8010000}"/>
    <cellStyle name="Normal 3 6 2 2 2 2" xfId="561" xr:uid="{00000000-0005-0000-0000-0000D9010000}"/>
    <cellStyle name="Normal 3 6 2 2 2 3" xfId="562" xr:uid="{00000000-0005-0000-0000-0000DA010000}"/>
    <cellStyle name="Normal 3 6 2 2 3" xfId="563" xr:uid="{00000000-0005-0000-0000-0000DB010000}"/>
    <cellStyle name="Normal 3 6 2 2 4" xfId="564" xr:uid="{00000000-0005-0000-0000-0000DC010000}"/>
    <cellStyle name="Normal 3 6 2 3" xfId="565" xr:uid="{00000000-0005-0000-0000-0000DD010000}"/>
    <cellStyle name="Normal 3 6 2 3 2" xfId="566" xr:uid="{00000000-0005-0000-0000-0000DE010000}"/>
    <cellStyle name="Normal 3 6 2 3 3" xfId="567" xr:uid="{00000000-0005-0000-0000-0000DF010000}"/>
    <cellStyle name="Normal 3 6 2 4" xfId="568" xr:uid="{00000000-0005-0000-0000-0000E0010000}"/>
    <cellStyle name="Normal 3 6 2 5" xfId="569" xr:uid="{00000000-0005-0000-0000-0000E1010000}"/>
    <cellStyle name="Normal 3 6 2 6" xfId="570" xr:uid="{00000000-0005-0000-0000-0000E2010000}"/>
    <cellStyle name="Normal 3 6 3" xfId="571" xr:uid="{00000000-0005-0000-0000-0000E3010000}"/>
    <cellStyle name="Normal 3 6 3 2" xfId="572" xr:uid="{00000000-0005-0000-0000-0000E4010000}"/>
    <cellStyle name="Normal 3 6 3 2 2" xfId="573" xr:uid="{00000000-0005-0000-0000-0000E5010000}"/>
    <cellStyle name="Normal 3 6 3 2 2 2" xfId="574" xr:uid="{00000000-0005-0000-0000-0000E6010000}"/>
    <cellStyle name="Normal 3 6 3 2 2 3" xfId="575" xr:uid="{00000000-0005-0000-0000-0000E7010000}"/>
    <cellStyle name="Normal 3 6 3 2 3" xfId="576" xr:uid="{00000000-0005-0000-0000-0000E8010000}"/>
    <cellStyle name="Normal 3 6 3 2 4" xfId="577" xr:uid="{00000000-0005-0000-0000-0000E9010000}"/>
    <cellStyle name="Normal 3 6 3 3" xfId="578" xr:uid="{00000000-0005-0000-0000-0000EA010000}"/>
    <cellStyle name="Normal 3 6 3 3 2" xfId="579" xr:uid="{00000000-0005-0000-0000-0000EB010000}"/>
    <cellStyle name="Normal 3 6 3 3 3" xfId="580" xr:uid="{00000000-0005-0000-0000-0000EC010000}"/>
    <cellStyle name="Normal 3 6 3 4" xfId="581" xr:uid="{00000000-0005-0000-0000-0000ED010000}"/>
    <cellStyle name="Normal 3 6 3 5" xfId="582" xr:uid="{00000000-0005-0000-0000-0000EE010000}"/>
    <cellStyle name="Normal 3 6 3 6" xfId="583" xr:uid="{00000000-0005-0000-0000-0000EF010000}"/>
    <cellStyle name="Normal 3 6 4" xfId="584" xr:uid="{00000000-0005-0000-0000-0000F0010000}"/>
    <cellStyle name="Normal 3 6 4 2" xfId="585" xr:uid="{00000000-0005-0000-0000-0000F1010000}"/>
    <cellStyle name="Normal 3 6 4 2 2" xfId="586" xr:uid="{00000000-0005-0000-0000-0000F2010000}"/>
    <cellStyle name="Normal 3 6 4 2 3" xfId="587" xr:uid="{00000000-0005-0000-0000-0000F3010000}"/>
    <cellStyle name="Normal 3 6 4 3" xfId="588" xr:uid="{00000000-0005-0000-0000-0000F4010000}"/>
    <cellStyle name="Normal 3 6 4 4" xfId="589" xr:uid="{00000000-0005-0000-0000-0000F5010000}"/>
    <cellStyle name="Normal 3 6 5" xfId="590" xr:uid="{00000000-0005-0000-0000-0000F6010000}"/>
    <cellStyle name="Normal 3 6 5 2" xfId="591" xr:uid="{00000000-0005-0000-0000-0000F7010000}"/>
    <cellStyle name="Normal 3 6 5 3" xfId="592" xr:uid="{00000000-0005-0000-0000-0000F8010000}"/>
    <cellStyle name="Normal 3 6 6" xfId="593" xr:uid="{00000000-0005-0000-0000-0000F9010000}"/>
    <cellStyle name="Normal 3 6 7" xfId="594" xr:uid="{00000000-0005-0000-0000-0000FA010000}"/>
    <cellStyle name="Normal 3 6 8" xfId="595" xr:uid="{00000000-0005-0000-0000-0000FB010000}"/>
    <cellStyle name="Normal 3 7" xfId="596" xr:uid="{00000000-0005-0000-0000-0000FC010000}"/>
    <cellStyle name="Normal 3 7 2" xfId="597" xr:uid="{00000000-0005-0000-0000-0000FD010000}"/>
    <cellStyle name="Normal 3 7 2 2" xfId="598" xr:uid="{00000000-0005-0000-0000-0000FE010000}"/>
    <cellStyle name="Normal 3 7 2 2 2" xfId="599" xr:uid="{00000000-0005-0000-0000-0000FF010000}"/>
    <cellStyle name="Normal 3 7 2 2 2 2" xfId="600" xr:uid="{00000000-0005-0000-0000-000000020000}"/>
    <cellStyle name="Normal 3 7 2 2 2 3" xfId="601" xr:uid="{00000000-0005-0000-0000-000001020000}"/>
    <cellStyle name="Normal 3 7 2 2 3" xfId="602" xr:uid="{00000000-0005-0000-0000-000002020000}"/>
    <cellStyle name="Normal 3 7 2 2 4" xfId="603" xr:uid="{00000000-0005-0000-0000-000003020000}"/>
    <cellStyle name="Normal 3 7 2 3" xfId="604" xr:uid="{00000000-0005-0000-0000-000004020000}"/>
    <cellStyle name="Normal 3 7 2 3 2" xfId="605" xr:uid="{00000000-0005-0000-0000-000005020000}"/>
    <cellStyle name="Normal 3 7 2 3 3" xfId="606" xr:uid="{00000000-0005-0000-0000-000006020000}"/>
    <cellStyle name="Normal 3 7 2 4" xfId="607" xr:uid="{00000000-0005-0000-0000-000007020000}"/>
    <cellStyle name="Normal 3 7 2 5" xfId="608" xr:uid="{00000000-0005-0000-0000-000008020000}"/>
    <cellStyle name="Normal 3 7 2 6" xfId="609" xr:uid="{00000000-0005-0000-0000-000009020000}"/>
    <cellStyle name="Normal 3 7 3" xfId="610" xr:uid="{00000000-0005-0000-0000-00000A020000}"/>
    <cellStyle name="Normal 3 7 3 2" xfId="611" xr:uid="{00000000-0005-0000-0000-00000B020000}"/>
    <cellStyle name="Normal 3 7 3 2 2" xfId="612" xr:uid="{00000000-0005-0000-0000-00000C020000}"/>
    <cellStyle name="Normal 3 7 3 2 2 2" xfId="613" xr:uid="{00000000-0005-0000-0000-00000D020000}"/>
    <cellStyle name="Normal 3 7 3 2 2 3" xfId="614" xr:uid="{00000000-0005-0000-0000-00000E020000}"/>
    <cellStyle name="Normal 3 7 3 2 3" xfId="615" xr:uid="{00000000-0005-0000-0000-00000F020000}"/>
    <cellStyle name="Normal 3 7 3 2 4" xfId="616" xr:uid="{00000000-0005-0000-0000-000010020000}"/>
    <cellStyle name="Normal 3 7 3 3" xfId="617" xr:uid="{00000000-0005-0000-0000-000011020000}"/>
    <cellStyle name="Normal 3 7 3 3 2" xfId="618" xr:uid="{00000000-0005-0000-0000-000012020000}"/>
    <cellStyle name="Normal 3 7 3 3 3" xfId="619" xr:uid="{00000000-0005-0000-0000-000013020000}"/>
    <cellStyle name="Normal 3 7 3 4" xfId="620" xr:uid="{00000000-0005-0000-0000-000014020000}"/>
    <cellStyle name="Normal 3 7 3 5" xfId="621" xr:uid="{00000000-0005-0000-0000-000015020000}"/>
    <cellStyle name="Normal 3 7 3 6" xfId="622" xr:uid="{00000000-0005-0000-0000-000016020000}"/>
    <cellStyle name="Normal 3 7 4" xfId="623" xr:uid="{00000000-0005-0000-0000-000017020000}"/>
    <cellStyle name="Normal 3 7 4 2" xfId="624" xr:uid="{00000000-0005-0000-0000-000018020000}"/>
    <cellStyle name="Normal 3 7 4 2 2" xfId="625" xr:uid="{00000000-0005-0000-0000-000019020000}"/>
    <cellStyle name="Normal 3 7 4 2 3" xfId="626" xr:uid="{00000000-0005-0000-0000-00001A020000}"/>
    <cellStyle name="Normal 3 7 4 3" xfId="627" xr:uid="{00000000-0005-0000-0000-00001B020000}"/>
    <cellStyle name="Normal 3 7 4 4" xfId="628" xr:uid="{00000000-0005-0000-0000-00001C020000}"/>
    <cellStyle name="Normal 3 7 5" xfId="629" xr:uid="{00000000-0005-0000-0000-00001D020000}"/>
    <cellStyle name="Normal 3 7 5 2" xfId="630" xr:uid="{00000000-0005-0000-0000-00001E020000}"/>
    <cellStyle name="Normal 3 7 5 3" xfId="631" xr:uid="{00000000-0005-0000-0000-00001F020000}"/>
    <cellStyle name="Normal 3 7 6" xfId="632" xr:uid="{00000000-0005-0000-0000-000020020000}"/>
    <cellStyle name="Normal 3 7 7" xfId="633" xr:uid="{00000000-0005-0000-0000-000021020000}"/>
    <cellStyle name="Normal 3 7 8" xfId="634" xr:uid="{00000000-0005-0000-0000-000022020000}"/>
    <cellStyle name="Normal 3 8" xfId="635" xr:uid="{00000000-0005-0000-0000-000023020000}"/>
    <cellStyle name="Normal 3 8 2" xfId="636" xr:uid="{00000000-0005-0000-0000-000024020000}"/>
    <cellStyle name="Normal 3 8 2 2" xfId="637" xr:uid="{00000000-0005-0000-0000-000025020000}"/>
    <cellStyle name="Normal 3 8 2 2 2" xfId="638" xr:uid="{00000000-0005-0000-0000-000026020000}"/>
    <cellStyle name="Normal 3 8 2 2 3" xfId="639" xr:uid="{00000000-0005-0000-0000-000027020000}"/>
    <cellStyle name="Normal 3 8 2 3" xfId="640" xr:uid="{00000000-0005-0000-0000-000028020000}"/>
    <cellStyle name="Normal 3 8 2 4" xfId="641" xr:uid="{00000000-0005-0000-0000-000029020000}"/>
    <cellStyle name="Normal 3 8 3" xfId="642" xr:uid="{00000000-0005-0000-0000-00002A020000}"/>
    <cellStyle name="Normal 3 8 3 2" xfId="643" xr:uid="{00000000-0005-0000-0000-00002B020000}"/>
    <cellStyle name="Normal 3 8 3 3" xfId="644" xr:uid="{00000000-0005-0000-0000-00002C020000}"/>
    <cellStyle name="Normal 3 8 4" xfId="645" xr:uid="{00000000-0005-0000-0000-00002D020000}"/>
    <cellStyle name="Normal 3 8 5" xfId="646" xr:uid="{00000000-0005-0000-0000-00002E020000}"/>
    <cellStyle name="Normal 3 8 6" xfId="647" xr:uid="{00000000-0005-0000-0000-00002F020000}"/>
    <cellStyle name="Normal 3 9" xfId="648" xr:uid="{00000000-0005-0000-0000-000030020000}"/>
    <cellStyle name="Normal 3 9 2" xfId="649" xr:uid="{00000000-0005-0000-0000-000031020000}"/>
    <cellStyle name="Normal 3 9 2 2" xfId="650" xr:uid="{00000000-0005-0000-0000-000032020000}"/>
    <cellStyle name="Normal 3 9 2 2 2" xfId="651" xr:uid="{00000000-0005-0000-0000-000033020000}"/>
    <cellStyle name="Normal 3 9 2 2 3" xfId="652" xr:uid="{00000000-0005-0000-0000-000034020000}"/>
    <cellStyle name="Normal 3 9 2 3" xfId="653" xr:uid="{00000000-0005-0000-0000-000035020000}"/>
    <cellStyle name="Normal 3 9 2 4" xfId="654" xr:uid="{00000000-0005-0000-0000-000036020000}"/>
    <cellStyle name="Normal 3 9 3" xfId="655" xr:uid="{00000000-0005-0000-0000-000037020000}"/>
    <cellStyle name="Normal 3 9 3 2" xfId="656" xr:uid="{00000000-0005-0000-0000-000038020000}"/>
    <cellStyle name="Normal 3 9 3 3" xfId="657" xr:uid="{00000000-0005-0000-0000-000039020000}"/>
    <cellStyle name="Normal 3 9 4" xfId="658" xr:uid="{00000000-0005-0000-0000-00003A020000}"/>
    <cellStyle name="Normal 3 9 5" xfId="659" xr:uid="{00000000-0005-0000-0000-00003B020000}"/>
    <cellStyle name="Normal 3 9 6" xfId="660" xr:uid="{00000000-0005-0000-0000-00003C020000}"/>
    <cellStyle name="Normal 4" xfId="102" xr:uid="{00000000-0005-0000-0000-00003D020000}"/>
    <cellStyle name="Normal 4 2" xfId="103" xr:uid="{00000000-0005-0000-0000-00003E020000}"/>
    <cellStyle name="Normal 4 2 2" xfId="661" xr:uid="{00000000-0005-0000-0000-00003F020000}"/>
    <cellStyle name="Normal 4 2 3" xfId="662" xr:uid="{00000000-0005-0000-0000-000040020000}"/>
    <cellStyle name="Normal 5" xfId="104" xr:uid="{00000000-0005-0000-0000-000041020000}"/>
    <cellStyle name="Normal 5 10" xfId="105" xr:uid="{00000000-0005-0000-0000-000042020000}"/>
    <cellStyle name="Normal 5 11" xfId="106" xr:uid="{00000000-0005-0000-0000-000043020000}"/>
    <cellStyle name="Normal 5 2" xfId="107" xr:uid="{00000000-0005-0000-0000-000044020000}"/>
    <cellStyle name="Normal 5 2 2" xfId="108" xr:uid="{00000000-0005-0000-0000-000045020000}"/>
    <cellStyle name="Normal 5 2 2 2" xfId="109" xr:uid="{00000000-0005-0000-0000-000046020000}"/>
    <cellStyle name="Normal 5 2 2 2 2" xfId="110" xr:uid="{00000000-0005-0000-0000-000047020000}"/>
    <cellStyle name="Normal 5 2 2 3" xfId="111" xr:uid="{00000000-0005-0000-0000-000048020000}"/>
    <cellStyle name="Normal 5 2 3" xfId="112" xr:uid="{00000000-0005-0000-0000-000049020000}"/>
    <cellStyle name="Normal 5 2 3 2" xfId="113" xr:uid="{00000000-0005-0000-0000-00004A020000}"/>
    <cellStyle name="Normal 5 2 4" xfId="114" xr:uid="{00000000-0005-0000-0000-00004B020000}"/>
    <cellStyle name="Normal 5 2 5" xfId="115" xr:uid="{00000000-0005-0000-0000-00004C020000}"/>
    <cellStyle name="Normal 5 3" xfId="116" xr:uid="{00000000-0005-0000-0000-00004D020000}"/>
    <cellStyle name="Normal 5 3 2" xfId="117" xr:uid="{00000000-0005-0000-0000-00004E020000}"/>
    <cellStyle name="Normal 5 3 2 2" xfId="118" xr:uid="{00000000-0005-0000-0000-00004F020000}"/>
    <cellStyle name="Normal 5 3 2 2 2" xfId="119" xr:uid="{00000000-0005-0000-0000-000050020000}"/>
    <cellStyle name="Normal 5 3 2 3" xfId="120" xr:uid="{00000000-0005-0000-0000-000051020000}"/>
    <cellStyle name="Normal 5 3 3" xfId="121" xr:uid="{00000000-0005-0000-0000-000052020000}"/>
    <cellStyle name="Normal 5 3 3 2" xfId="122" xr:uid="{00000000-0005-0000-0000-000053020000}"/>
    <cellStyle name="Normal 5 3 4" xfId="123" xr:uid="{00000000-0005-0000-0000-000054020000}"/>
    <cellStyle name="Normal 5 3 5" xfId="124" xr:uid="{00000000-0005-0000-0000-000055020000}"/>
    <cellStyle name="Normal 5 4" xfId="125" xr:uid="{00000000-0005-0000-0000-000056020000}"/>
    <cellStyle name="Normal 5 4 2" xfId="126" xr:uid="{00000000-0005-0000-0000-000057020000}"/>
    <cellStyle name="Normal 5 4 2 2" xfId="127" xr:uid="{00000000-0005-0000-0000-000058020000}"/>
    <cellStyle name="Normal 5 4 2 2 2" xfId="128" xr:uid="{00000000-0005-0000-0000-000059020000}"/>
    <cellStyle name="Normal 5 4 2 3" xfId="129" xr:uid="{00000000-0005-0000-0000-00005A020000}"/>
    <cellStyle name="Normal 5 4 3" xfId="130" xr:uid="{00000000-0005-0000-0000-00005B020000}"/>
    <cellStyle name="Normal 5 4 3 2" xfId="131" xr:uid="{00000000-0005-0000-0000-00005C020000}"/>
    <cellStyle name="Normal 5 4 4" xfId="132" xr:uid="{00000000-0005-0000-0000-00005D020000}"/>
    <cellStyle name="Normal 5 4 5" xfId="133" xr:uid="{00000000-0005-0000-0000-00005E020000}"/>
    <cellStyle name="Normal 5 5" xfId="134" xr:uid="{00000000-0005-0000-0000-00005F020000}"/>
    <cellStyle name="Normal 5 5 2" xfId="135" xr:uid="{00000000-0005-0000-0000-000060020000}"/>
    <cellStyle name="Normal 5 5 2 2" xfId="136" xr:uid="{00000000-0005-0000-0000-000061020000}"/>
    <cellStyle name="Normal 5 5 3" xfId="137" xr:uid="{00000000-0005-0000-0000-000062020000}"/>
    <cellStyle name="Normal 5 6" xfId="138" xr:uid="{00000000-0005-0000-0000-000063020000}"/>
    <cellStyle name="Normal 5 6 2" xfId="139" xr:uid="{00000000-0005-0000-0000-000064020000}"/>
    <cellStyle name="Normal 5 6 2 2" xfId="140" xr:uid="{00000000-0005-0000-0000-000065020000}"/>
    <cellStyle name="Normal 5 6 3" xfId="141" xr:uid="{00000000-0005-0000-0000-000066020000}"/>
    <cellStyle name="Normal 5 7" xfId="142" xr:uid="{00000000-0005-0000-0000-000067020000}"/>
    <cellStyle name="Normal 5 7 2" xfId="143" xr:uid="{00000000-0005-0000-0000-000068020000}"/>
    <cellStyle name="Normal 5 8" xfId="144" xr:uid="{00000000-0005-0000-0000-000069020000}"/>
    <cellStyle name="Normal 5 8 2" xfId="145" xr:uid="{00000000-0005-0000-0000-00006A020000}"/>
    <cellStyle name="Normal 5 9" xfId="146" xr:uid="{00000000-0005-0000-0000-00006B020000}"/>
    <cellStyle name="Normal 6" xfId="147" xr:uid="{00000000-0005-0000-0000-00006C020000}"/>
    <cellStyle name="Normal 6 2" xfId="148" xr:uid="{00000000-0005-0000-0000-00006D020000}"/>
    <cellStyle name="Normal 6 2 2" xfId="663" xr:uid="{00000000-0005-0000-0000-00006E020000}"/>
    <cellStyle name="Normal 6 2 2 2" xfId="664" xr:uid="{00000000-0005-0000-0000-00006F020000}"/>
    <cellStyle name="Normal 6 2 2 2 2" xfId="665" xr:uid="{00000000-0005-0000-0000-000070020000}"/>
    <cellStyle name="Normal 6 2 2 2 3" xfId="666" xr:uid="{00000000-0005-0000-0000-000071020000}"/>
    <cellStyle name="Normal 6 2 2 3" xfId="667" xr:uid="{00000000-0005-0000-0000-000072020000}"/>
    <cellStyle name="Normal 6 2 2 4" xfId="668" xr:uid="{00000000-0005-0000-0000-000073020000}"/>
    <cellStyle name="Normal 6 2 3" xfId="669" xr:uid="{00000000-0005-0000-0000-000074020000}"/>
    <cellStyle name="Normal 6 2 3 2" xfId="670" xr:uid="{00000000-0005-0000-0000-000075020000}"/>
    <cellStyle name="Normal 6 2 3 3" xfId="671" xr:uid="{00000000-0005-0000-0000-000076020000}"/>
    <cellStyle name="Normal 6 2 4" xfId="672" xr:uid="{00000000-0005-0000-0000-000077020000}"/>
    <cellStyle name="Normal 6 2 5" xfId="673" xr:uid="{00000000-0005-0000-0000-000078020000}"/>
    <cellStyle name="Normal 6 2 6" xfId="674" xr:uid="{00000000-0005-0000-0000-000079020000}"/>
    <cellStyle name="Normal 6 3" xfId="149" xr:uid="{00000000-0005-0000-0000-00007A020000}"/>
    <cellStyle name="Normal 6 3 2" xfId="150" xr:uid="{00000000-0005-0000-0000-00007B020000}"/>
    <cellStyle name="Normal 6 3 2 2" xfId="151" xr:uid="{00000000-0005-0000-0000-00007C020000}"/>
    <cellStyle name="Normal 6 3 2 2 2" xfId="675" xr:uid="{00000000-0005-0000-0000-00007D020000}"/>
    <cellStyle name="Normal 6 3 2 2 3" xfId="676" xr:uid="{00000000-0005-0000-0000-00007E020000}"/>
    <cellStyle name="Normal 6 3 2 3" xfId="677" xr:uid="{00000000-0005-0000-0000-00007F020000}"/>
    <cellStyle name="Normal 6 3 2 4" xfId="678" xr:uid="{00000000-0005-0000-0000-000080020000}"/>
    <cellStyle name="Normal 6 3 3" xfId="152" xr:uid="{00000000-0005-0000-0000-000081020000}"/>
    <cellStyle name="Normal 6 3 3 2" xfId="679" xr:uid="{00000000-0005-0000-0000-000082020000}"/>
    <cellStyle name="Normal 6 3 3 3" xfId="680" xr:uid="{00000000-0005-0000-0000-000083020000}"/>
    <cellStyle name="Normal 6 3 4" xfId="681" xr:uid="{00000000-0005-0000-0000-000084020000}"/>
    <cellStyle name="Normal 6 3 5" xfId="682" xr:uid="{00000000-0005-0000-0000-000085020000}"/>
    <cellStyle name="Normal 6 3 6" xfId="683" xr:uid="{00000000-0005-0000-0000-000086020000}"/>
    <cellStyle name="Normal 6 4" xfId="153" xr:uid="{00000000-0005-0000-0000-000087020000}"/>
    <cellStyle name="Normal 6 4 2" xfId="154" xr:uid="{00000000-0005-0000-0000-000088020000}"/>
    <cellStyle name="Normal 6 4 2 2" xfId="684" xr:uid="{00000000-0005-0000-0000-000089020000}"/>
    <cellStyle name="Normal 6 4 2 3" xfId="685" xr:uid="{00000000-0005-0000-0000-00008A020000}"/>
    <cellStyle name="Normal 6 4 3" xfId="686" xr:uid="{00000000-0005-0000-0000-00008B020000}"/>
    <cellStyle name="Normal 6 4 4" xfId="687" xr:uid="{00000000-0005-0000-0000-00008C020000}"/>
    <cellStyle name="Normal 6 5" xfId="155" xr:uid="{00000000-0005-0000-0000-00008D020000}"/>
    <cellStyle name="Normal 6 5 2" xfId="688" xr:uid="{00000000-0005-0000-0000-00008E020000}"/>
    <cellStyle name="Normal 6 5 3" xfId="689" xr:uid="{00000000-0005-0000-0000-00008F020000}"/>
    <cellStyle name="Normal 6 6" xfId="156" xr:uid="{00000000-0005-0000-0000-000090020000}"/>
    <cellStyle name="Normal 6 7" xfId="690" xr:uid="{00000000-0005-0000-0000-000091020000}"/>
    <cellStyle name="Normal 6 8" xfId="691" xr:uid="{00000000-0005-0000-0000-000092020000}"/>
    <cellStyle name="Normal 7" xfId="157" xr:uid="{00000000-0005-0000-0000-000093020000}"/>
    <cellStyle name="Normal 7 2" xfId="158" xr:uid="{00000000-0005-0000-0000-000094020000}"/>
    <cellStyle name="Normal 7 2 2" xfId="159" xr:uid="{00000000-0005-0000-0000-000095020000}"/>
    <cellStyle name="Normal 7 2 2 2" xfId="160" xr:uid="{00000000-0005-0000-0000-000096020000}"/>
    <cellStyle name="Normal 7 2 3" xfId="161" xr:uid="{00000000-0005-0000-0000-000097020000}"/>
    <cellStyle name="Normal 7 3" xfId="162" xr:uid="{00000000-0005-0000-0000-000098020000}"/>
    <cellStyle name="Normal 7 3 2" xfId="163" xr:uid="{00000000-0005-0000-0000-000099020000}"/>
    <cellStyle name="Normal 7 4" xfId="164" xr:uid="{00000000-0005-0000-0000-00009A020000}"/>
    <cellStyle name="Normal 7 5" xfId="165" xr:uid="{00000000-0005-0000-0000-00009B020000}"/>
    <cellStyle name="Normal 8" xfId="166" xr:uid="{00000000-0005-0000-0000-00009C020000}"/>
    <cellStyle name="Normal 8 2" xfId="167" xr:uid="{00000000-0005-0000-0000-00009D020000}"/>
    <cellStyle name="Normal 8 2 2" xfId="168" xr:uid="{00000000-0005-0000-0000-00009E020000}"/>
    <cellStyle name="Normal 8 2 2 2" xfId="169" xr:uid="{00000000-0005-0000-0000-00009F020000}"/>
    <cellStyle name="Normal 8 2 3" xfId="170" xr:uid="{00000000-0005-0000-0000-0000A0020000}"/>
    <cellStyle name="Normal 8 3" xfId="171" xr:uid="{00000000-0005-0000-0000-0000A1020000}"/>
    <cellStyle name="Normal 8 3 2" xfId="172" xr:uid="{00000000-0005-0000-0000-0000A2020000}"/>
    <cellStyle name="Normal 8 4" xfId="173" xr:uid="{00000000-0005-0000-0000-0000A3020000}"/>
    <cellStyle name="Normal 8 5" xfId="174" xr:uid="{00000000-0005-0000-0000-0000A4020000}"/>
    <cellStyle name="Normal 9" xfId="175" xr:uid="{00000000-0005-0000-0000-0000A5020000}"/>
    <cellStyle name="Normal 9 2" xfId="176" xr:uid="{00000000-0005-0000-0000-0000A6020000}"/>
    <cellStyle name="Normal 9 2 2" xfId="177" xr:uid="{00000000-0005-0000-0000-0000A7020000}"/>
    <cellStyle name="Normal 9 3" xfId="178" xr:uid="{00000000-0005-0000-0000-0000A8020000}"/>
    <cellStyle name="Note 2" xfId="180" xr:uid="{00000000-0005-0000-0000-0000A9020000}"/>
    <cellStyle name="Note 2 2" xfId="181" xr:uid="{00000000-0005-0000-0000-0000AA020000}"/>
    <cellStyle name="Note 3" xfId="179" xr:uid="{00000000-0005-0000-0000-0000AB020000}"/>
    <cellStyle name="Output 2" xfId="183" xr:uid="{00000000-0005-0000-0000-0000AC020000}"/>
    <cellStyle name="Output 2 2" xfId="184" xr:uid="{00000000-0005-0000-0000-0000AD020000}"/>
    <cellStyle name="Output 3" xfId="182" xr:uid="{00000000-0005-0000-0000-0000AE020000}"/>
    <cellStyle name="Percent 2" xfId="185" xr:uid="{00000000-0005-0000-0000-0000AF020000}"/>
    <cellStyle name="Percent 2 2" xfId="692" xr:uid="{00000000-0005-0000-0000-0000B0020000}"/>
    <cellStyle name="Percent 2 3" xfId="693" xr:uid="{00000000-0005-0000-0000-0000B1020000}"/>
    <cellStyle name="Percent 2 4" xfId="694" xr:uid="{00000000-0005-0000-0000-0000B2020000}"/>
    <cellStyle name="Percent 3" xfId="695" xr:uid="{00000000-0005-0000-0000-0000B3020000}"/>
    <cellStyle name="Percent 4" xfId="696" xr:uid="{00000000-0005-0000-0000-0000B4020000}"/>
    <cellStyle name="Title 2" xfId="187" xr:uid="{00000000-0005-0000-0000-0000B5020000}"/>
    <cellStyle name="Title 3" xfId="186" xr:uid="{00000000-0005-0000-0000-0000B6020000}"/>
    <cellStyle name="Total 2" xfId="189" xr:uid="{00000000-0005-0000-0000-0000B7020000}"/>
    <cellStyle name="Total 2 2" xfId="190" xr:uid="{00000000-0005-0000-0000-0000B8020000}"/>
    <cellStyle name="Total 3" xfId="188" xr:uid="{00000000-0005-0000-0000-0000B9020000}"/>
    <cellStyle name="Warning Text 2" xfId="192" xr:uid="{00000000-0005-0000-0000-0000BA020000}"/>
    <cellStyle name="Warning Text 3" xfId="191" xr:uid="{00000000-0005-0000-0000-0000BB02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cid:image001.jpg@01D61277.5F5E6BC0" TargetMode="External"/><Relationship Id="rId1" Type="http://schemas.openxmlformats.org/officeDocument/2006/relationships/image" Target="../media/image3.jpe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16</xdr:col>
      <xdr:colOff>333375</xdr:colOff>
      <xdr:row>18</xdr:row>
      <xdr:rowOff>47625</xdr:rowOff>
    </xdr:from>
    <xdr:to>
      <xdr:col>21</xdr:col>
      <xdr:colOff>485775</xdr:colOff>
      <xdr:row>48</xdr:row>
      <xdr:rowOff>171451</xdr:rowOff>
    </xdr:to>
    <xdr:pic>
      <xdr:nvPicPr>
        <xdr:cNvPr id="2" name="Picture 1">
          <a:extLst>
            <a:ext uri="{FF2B5EF4-FFF2-40B4-BE49-F238E27FC236}">
              <a16:creationId xmlns:a16="http://schemas.microsoft.com/office/drawing/2014/main" id="{00000000-0008-0000-0000-000002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40732" t="24002" r="48415" b="46420"/>
        <a:stretch/>
      </xdr:blipFill>
      <xdr:spPr bwMode="auto">
        <a:xfrm>
          <a:off x="10163175" y="3619500"/>
          <a:ext cx="3200400" cy="58864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504825</xdr:colOff>
      <xdr:row>6</xdr:row>
      <xdr:rowOff>104775</xdr:rowOff>
    </xdr:from>
    <xdr:to>
      <xdr:col>17</xdr:col>
      <xdr:colOff>600075</xdr:colOff>
      <xdr:row>25</xdr:row>
      <xdr:rowOff>9525</xdr:rowOff>
    </xdr:to>
    <xdr:cxnSp macro="">
      <xdr:nvCxnSpPr>
        <xdr:cNvPr id="7" name="Curved Connector 6">
          <a:extLst>
            <a:ext uri="{FF2B5EF4-FFF2-40B4-BE49-F238E27FC236}">
              <a16:creationId xmlns:a16="http://schemas.microsoft.com/office/drawing/2014/main" id="{00000000-0008-0000-0000-000007000000}"/>
            </a:ext>
          </a:extLst>
        </xdr:cNvPr>
        <xdr:cNvCxnSpPr/>
      </xdr:nvCxnSpPr>
      <xdr:spPr>
        <a:xfrm>
          <a:off x="7210425" y="1390650"/>
          <a:ext cx="3752850" cy="3143250"/>
        </a:xfrm>
        <a:prstGeom prst="curvedConnector3">
          <a:avLst/>
        </a:prstGeom>
        <a:ln>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16</xdr:col>
      <xdr:colOff>304800</xdr:colOff>
      <xdr:row>0</xdr:row>
      <xdr:rowOff>200025</xdr:rowOff>
    </xdr:from>
    <xdr:to>
      <xdr:col>22</xdr:col>
      <xdr:colOff>247650</xdr:colOff>
      <xdr:row>15</xdr:row>
      <xdr:rowOff>95250</xdr:rowOff>
    </xdr:to>
    <xdr:pic>
      <xdr:nvPicPr>
        <xdr:cNvPr id="9" name="Picture 1">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31366" t="27847" r="59940" b="61026"/>
        <a:stretch>
          <a:fillRect/>
        </a:stretch>
      </xdr:blipFill>
      <xdr:spPr bwMode="auto">
        <a:xfrm>
          <a:off x="10058400" y="200025"/>
          <a:ext cx="3600450" cy="2895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14</xdr:col>
      <xdr:colOff>238126</xdr:colOff>
      <xdr:row>2</xdr:row>
      <xdr:rowOff>95251</xdr:rowOff>
    </xdr:from>
    <xdr:to>
      <xdr:col>16</xdr:col>
      <xdr:colOff>209553</xdr:colOff>
      <xdr:row>3</xdr:row>
      <xdr:rowOff>95250</xdr:rowOff>
    </xdr:to>
    <xdr:cxnSp macro="">
      <xdr:nvCxnSpPr>
        <xdr:cNvPr id="10" name="Curved Connector 9">
          <a:extLst>
            <a:ext uri="{FF2B5EF4-FFF2-40B4-BE49-F238E27FC236}">
              <a16:creationId xmlns:a16="http://schemas.microsoft.com/office/drawing/2014/main" id="{00000000-0008-0000-0000-00000A000000}"/>
            </a:ext>
          </a:extLst>
        </xdr:cNvPr>
        <xdr:cNvCxnSpPr/>
      </xdr:nvCxnSpPr>
      <xdr:spPr>
        <a:xfrm>
          <a:off x="8772526" y="619126"/>
          <a:ext cx="1190627" cy="190499"/>
        </a:xfrm>
        <a:prstGeom prst="curvedConnector3">
          <a:avLst/>
        </a:prstGeom>
        <a:ln>
          <a:tailEnd type="arrow"/>
        </a:ln>
      </xdr:spPr>
      <xdr:style>
        <a:lnRef idx="3">
          <a:schemeClr val="accent2"/>
        </a:lnRef>
        <a:fillRef idx="0">
          <a:schemeClr val="accent2"/>
        </a:fillRef>
        <a:effectRef idx="2">
          <a:schemeClr val="accent2"/>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576472</xdr:colOff>
      <xdr:row>0</xdr:row>
      <xdr:rowOff>26505</xdr:rowOff>
    </xdr:from>
    <xdr:to>
      <xdr:col>0</xdr:col>
      <xdr:colOff>1457740</xdr:colOff>
      <xdr:row>2</xdr:row>
      <xdr:rowOff>184877</xdr:rowOff>
    </xdr:to>
    <xdr:pic>
      <xdr:nvPicPr>
        <xdr:cNvPr id="6" name="Picture 1">
          <a:extLst>
            <a:ext uri="{FF2B5EF4-FFF2-40B4-BE49-F238E27FC236}">
              <a16:creationId xmlns:a16="http://schemas.microsoft.com/office/drawing/2014/main" id="{4B4FEE42-C6B1-4FA5-8BC4-3663FBD027CD}"/>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576472" y="26505"/>
          <a:ext cx="881268" cy="5294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1802295</xdr:colOff>
      <xdr:row>0</xdr:row>
      <xdr:rowOff>119269</xdr:rowOff>
    </xdr:from>
    <xdr:to>
      <xdr:col>1</xdr:col>
      <xdr:colOff>1055231</xdr:colOff>
      <xdr:row>2</xdr:row>
      <xdr:rowOff>169848</xdr:rowOff>
    </xdr:to>
    <xdr:pic>
      <xdr:nvPicPr>
        <xdr:cNvPr id="4" name="Picture 3">
          <a:extLst>
            <a:ext uri="{FF2B5EF4-FFF2-40B4-BE49-F238E27FC236}">
              <a16:creationId xmlns:a16="http://schemas.microsoft.com/office/drawing/2014/main" id="{E01A39A8-F584-4247-9EAE-2B043DC6A977}"/>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1885" t="11803" r="1989" b="1"/>
        <a:stretch/>
      </xdr:blipFill>
      <xdr:spPr bwMode="auto">
        <a:xfrm>
          <a:off x="1802295" y="119269"/>
          <a:ext cx="1439545" cy="42164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1</xdr:col>
      <xdr:colOff>1119812</xdr:colOff>
      <xdr:row>0</xdr:row>
      <xdr:rowOff>132521</xdr:rowOff>
    </xdr:from>
    <xdr:to>
      <xdr:col>1</xdr:col>
      <xdr:colOff>4719627</xdr:colOff>
      <xdr:row>2</xdr:row>
      <xdr:rowOff>160875</xdr:rowOff>
    </xdr:to>
    <xdr:pic>
      <xdr:nvPicPr>
        <xdr:cNvPr id="7" name="Picture 6">
          <a:extLst>
            <a:ext uri="{FF2B5EF4-FFF2-40B4-BE49-F238E27FC236}">
              <a16:creationId xmlns:a16="http://schemas.microsoft.com/office/drawing/2014/main" id="{6E5C04A9-1F31-4D5D-BD90-085C7DB531E1}"/>
            </a:ext>
          </a:extLst>
        </xdr:cNvPr>
        <xdr:cNvPicPr/>
      </xdr:nvPicPr>
      <xdr:blipFill rotWithShape="1">
        <a:blip xmlns:r="http://schemas.openxmlformats.org/officeDocument/2006/relationships" r:embed="rId4" cstate="print">
          <a:extLst>
            <a:ext uri="{28A0092B-C50C-407E-A947-70E740481C1C}">
              <a14:useLocalDpi xmlns:a14="http://schemas.microsoft.com/office/drawing/2010/main"/>
            </a:ext>
          </a:extLst>
        </a:blip>
        <a:srcRect r="699"/>
        <a:stretch/>
      </xdr:blipFill>
      <xdr:spPr bwMode="auto">
        <a:xfrm>
          <a:off x="3306421" y="132521"/>
          <a:ext cx="3599815" cy="399415"/>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tabColor rgb="FFFF0000"/>
  </sheetPr>
  <dimension ref="A1:N25"/>
  <sheetViews>
    <sheetView workbookViewId="0">
      <selection sqref="A1:N1"/>
    </sheetView>
  </sheetViews>
  <sheetFormatPr defaultRowHeight="14.4" x14ac:dyDescent="0.3"/>
  <cols>
    <col min="14" max="14" width="10.33203125" customWidth="1"/>
  </cols>
  <sheetData>
    <row r="1" spans="1:14" ht="25.8" x14ac:dyDescent="0.5">
      <c r="A1" s="93" t="s">
        <v>220</v>
      </c>
      <c r="B1" s="93"/>
      <c r="C1" s="93"/>
      <c r="D1" s="93"/>
      <c r="E1" s="93"/>
      <c r="F1" s="93"/>
      <c r="G1" s="93"/>
      <c r="H1" s="93"/>
      <c r="I1" s="93"/>
      <c r="J1" s="93"/>
      <c r="K1" s="93"/>
      <c r="L1" s="93"/>
      <c r="M1" s="93"/>
      <c r="N1" s="93"/>
    </row>
    <row r="3" spans="1:14" x14ac:dyDescent="0.3">
      <c r="A3" s="92" t="s">
        <v>242</v>
      </c>
      <c r="B3" t="s">
        <v>223</v>
      </c>
    </row>
    <row r="4" spans="1:14" x14ac:dyDescent="0.3">
      <c r="A4" s="92"/>
    </row>
    <row r="5" spans="1:14" x14ac:dyDescent="0.3">
      <c r="A5" s="92" t="s">
        <v>243</v>
      </c>
      <c r="B5" t="s">
        <v>221</v>
      </c>
    </row>
    <row r="6" spans="1:14" x14ac:dyDescent="0.3">
      <c r="A6" s="92"/>
    </row>
    <row r="7" spans="1:14" x14ac:dyDescent="0.3">
      <c r="A7" s="92"/>
      <c r="G7" t="s">
        <v>222</v>
      </c>
    </row>
    <row r="8" spans="1:14" x14ac:dyDescent="0.3">
      <c r="A8" s="92"/>
    </row>
    <row r="9" spans="1:14" x14ac:dyDescent="0.3">
      <c r="A9" s="92" t="s">
        <v>244</v>
      </c>
      <c r="B9" t="s">
        <v>224</v>
      </c>
    </row>
    <row r="10" spans="1:14" x14ac:dyDescent="0.3">
      <c r="A10" s="92"/>
    </row>
    <row r="11" spans="1:14" x14ac:dyDescent="0.3">
      <c r="A11" s="92" t="s">
        <v>245</v>
      </c>
      <c r="B11" t="s">
        <v>225</v>
      </c>
    </row>
    <row r="12" spans="1:14" x14ac:dyDescent="0.3">
      <c r="A12" s="92"/>
    </row>
    <row r="13" spans="1:14" x14ac:dyDescent="0.3">
      <c r="A13" s="92" t="s">
        <v>246</v>
      </c>
      <c r="B13" t="s">
        <v>239</v>
      </c>
    </row>
    <row r="14" spans="1:14" x14ac:dyDescent="0.3">
      <c r="A14" s="92"/>
    </row>
    <row r="15" spans="1:14" x14ac:dyDescent="0.3">
      <c r="A15" s="92"/>
      <c r="B15" t="s">
        <v>229</v>
      </c>
      <c r="D15" t="s">
        <v>230</v>
      </c>
      <c r="E15" t="s">
        <v>231</v>
      </c>
      <c r="F15" t="s">
        <v>232</v>
      </c>
    </row>
    <row r="16" spans="1:14" x14ac:dyDescent="0.3">
      <c r="A16" s="92"/>
      <c r="D16" t="s">
        <v>230</v>
      </c>
      <c r="E16" t="s">
        <v>233</v>
      </c>
      <c r="F16" t="s">
        <v>234</v>
      </c>
    </row>
    <row r="17" spans="1:14" x14ac:dyDescent="0.3">
      <c r="A17" s="92"/>
      <c r="D17" t="s">
        <v>235</v>
      </c>
      <c r="E17" t="s">
        <v>236</v>
      </c>
      <c r="F17" t="s">
        <v>237</v>
      </c>
    </row>
    <row r="18" spans="1:14" x14ac:dyDescent="0.3">
      <c r="A18" s="92"/>
    </row>
    <row r="19" spans="1:14" x14ac:dyDescent="0.3">
      <c r="A19" s="92" t="s">
        <v>247</v>
      </c>
      <c r="B19" t="s">
        <v>241</v>
      </c>
    </row>
    <row r="20" spans="1:14" x14ac:dyDescent="0.3">
      <c r="A20" s="92"/>
    </row>
    <row r="21" spans="1:14" ht="18" x14ac:dyDescent="0.35">
      <c r="A21" s="92" t="s">
        <v>248</v>
      </c>
      <c r="B21" t="s">
        <v>238</v>
      </c>
    </row>
    <row r="23" spans="1:14" x14ac:dyDescent="0.3">
      <c r="B23" s="94" t="s">
        <v>240</v>
      </c>
      <c r="C23" s="94"/>
      <c r="D23" s="94"/>
      <c r="E23" s="94"/>
      <c r="F23" s="94"/>
      <c r="G23" s="94"/>
      <c r="H23" s="94"/>
      <c r="I23" s="94"/>
      <c r="J23" s="94"/>
      <c r="K23" s="94"/>
      <c r="L23" s="94"/>
      <c r="M23" s="94"/>
      <c r="N23" s="94"/>
    </row>
    <row r="24" spans="1:14" x14ac:dyDescent="0.3">
      <c r="B24" s="94"/>
      <c r="C24" s="94"/>
      <c r="D24" s="94"/>
      <c r="E24" s="94"/>
      <c r="F24" s="94"/>
      <c r="G24" s="94"/>
      <c r="H24" s="94"/>
      <c r="I24" s="94"/>
      <c r="J24" s="94"/>
      <c r="K24" s="94"/>
      <c r="L24" s="94"/>
      <c r="M24" s="94"/>
      <c r="N24" s="94"/>
    </row>
    <row r="25" spans="1:14" x14ac:dyDescent="0.3">
      <c r="B25" s="94"/>
      <c r="C25" s="94"/>
      <c r="D25" s="94"/>
      <c r="E25" s="94"/>
      <c r="F25" s="94"/>
      <c r="G25" s="94"/>
      <c r="H25" s="94"/>
      <c r="I25" s="94"/>
      <c r="J25" s="94"/>
      <c r="K25" s="94"/>
      <c r="L25" s="94"/>
      <c r="M25" s="94"/>
      <c r="N25" s="94"/>
    </row>
  </sheetData>
  <mergeCells count="2">
    <mergeCell ref="A1:N1"/>
    <mergeCell ref="B23:N2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3" tint="0.79998168889431442"/>
  </sheetPr>
  <dimension ref="A1:K78"/>
  <sheetViews>
    <sheetView tabSelected="1" view="pageBreakPreview" zoomScale="115" zoomScaleNormal="100" zoomScaleSheetLayoutView="115" workbookViewId="0"/>
  </sheetViews>
  <sheetFormatPr defaultRowHeight="14.4" x14ac:dyDescent="0.3"/>
  <cols>
    <col min="1" max="1" width="31.88671875" customWidth="1"/>
    <col min="2" max="2" width="77.88671875" customWidth="1"/>
    <col min="3" max="3" width="11.33203125" customWidth="1"/>
    <col min="4" max="4" width="33" style="4" bestFit="1" customWidth="1"/>
  </cols>
  <sheetData>
    <row r="1" spans="1:4" x14ac:dyDescent="0.3">
      <c r="C1" t="s">
        <v>249</v>
      </c>
    </row>
    <row r="2" spans="1:4" x14ac:dyDescent="0.3">
      <c r="B2" s="10"/>
      <c r="C2" s="3"/>
    </row>
    <row r="3" spans="1:4" ht="15" thickBot="1" x14ac:dyDescent="0.35">
      <c r="B3" s="1"/>
      <c r="C3" s="1"/>
    </row>
    <row r="4" spans="1:4" ht="15.6" thickTop="1" thickBot="1" x14ac:dyDescent="0.35">
      <c r="A4" s="98" t="s">
        <v>13</v>
      </c>
      <c r="B4" s="98"/>
      <c r="C4" s="4"/>
      <c r="D4"/>
    </row>
    <row r="5" spans="1:4" ht="15.6" thickTop="1" thickBot="1" x14ac:dyDescent="0.35">
      <c r="A5" s="98" t="s">
        <v>0</v>
      </c>
      <c r="B5" s="98"/>
      <c r="C5" s="4"/>
      <c r="D5" s="53" t="s">
        <v>173</v>
      </c>
    </row>
    <row r="6" spans="1:4" ht="15" thickTop="1" x14ac:dyDescent="0.3">
      <c r="A6" s="8" t="s">
        <v>51</v>
      </c>
      <c r="B6" s="26"/>
      <c r="D6" s="19" t="s">
        <v>211</v>
      </c>
    </row>
    <row r="7" spans="1:4" ht="15" thickBot="1" x14ac:dyDescent="0.35">
      <c r="A7" s="9" t="s">
        <v>44</v>
      </c>
      <c r="B7" s="89"/>
      <c r="D7" s="20" t="s">
        <v>228</v>
      </c>
    </row>
    <row r="8" spans="1:4" ht="15.6" thickTop="1" thickBot="1" x14ac:dyDescent="0.35">
      <c r="A8" s="77" t="s">
        <v>50</v>
      </c>
      <c r="B8" s="82"/>
      <c r="D8" s="19"/>
    </row>
    <row r="9" spans="1:4" ht="30" thickTop="1" thickBot="1" x14ac:dyDescent="0.35">
      <c r="A9" s="9" t="s">
        <v>14</v>
      </c>
      <c r="B9" s="25"/>
      <c r="D9" s="19" t="s">
        <v>52</v>
      </c>
    </row>
    <row r="10" spans="1:4" ht="30" thickTop="1" thickBot="1" x14ac:dyDescent="0.35">
      <c r="A10" s="9" t="s">
        <v>15</v>
      </c>
      <c r="B10" s="79"/>
      <c r="D10" s="19" t="s">
        <v>227</v>
      </c>
    </row>
    <row r="11" spans="1:4" ht="15.6" thickTop="1" thickBot="1" x14ac:dyDescent="0.35">
      <c r="A11" s="78" t="s">
        <v>16</v>
      </c>
      <c r="B11" s="83"/>
      <c r="D11" s="19"/>
    </row>
    <row r="12" spans="1:4" ht="15" thickTop="1" x14ac:dyDescent="0.3">
      <c r="A12" s="9" t="s">
        <v>53</v>
      </c>
      <c r="B12" s="23"/>
      <c r="D12" s="19" t="s">
        <v>52</v>
      </c>
    </row>
    <row r="13" spans="1:4" hidden="1" x14ac:dyDescent="0.3">
      <c r="A13" s="9" t="s">
        <v>54</v>
      </c>
      <c r="B13" s="24"/>
      <c r="D13" s="19" t="s">
        <v>69</v>
      </c>
    </row>
    <row r="14" spans="1:4" x14ac:dyDescent="0.3">
      <c r="A14" s="9" t="s">
        <v>60</v>
      </c>
      <c r="B14" s="91"/>
      <c r="D14" s="19" t="s">
        <v>226</v>
      </c>
    </row>
    <row r="15" spans="1:4" x14ac:dyDescent="0.3">
      <c r="A15" s="9" t="s">
        <v>17</v>
      </c>
      <c r="B15" s="24"/>
      <c r="D15" s="19" t="s">
        <v>177</v>
      </c>
    </row>
    <row r="16" spans="1:4" x14ac:dyDescent="0.3">
      <c r="A16" s="9" t="s">
        <v>18</v>
      </c>
      <c r="B16" s="24"/>
      <c r="D16" s="19" t="s">
        <v>178</v>
      </c>
    </row>
    <row r="17" spans="1:4" x14ac:dyDescent="0.3">
      <c r="A17" s="9" t="s">
        <v>9</v>
      </c>
      <c r="B17" s="24"/>
      <c r="D17" s="19" t="s">
        <v>179</v>
      </c>
    </row>
    <row r="18" spans="1:4" x14ac:dyDescent="0.3">
      <c r="A18" s="9" t="s">
        <v>19</v>
      </c>
      <c r="B18" s="24"/>
      <c r="D18" s="19" t="s">
        <v>100</v>
      </c>
    </row>
    <row r="19" spans="1:4" x14ac:dyDescent="0.3">
      <c r="A19" s="9" t="s">
        <v>20</v>
      </c>
      <c r="B19" s="72"/>
      <c r="D19" s="19" t="s">
        <v>101</v>
      </c>
    </row>
    <row r="20" spans="1:4" x14ac:dyDescent="0.3">
      <c r="A20" s="9" t="s">
        <v>10</v>
      </c>
      <c r="B20" s="62"/>
      <c r="D20" s="19" t="s">
        <v>180</v>
      </c>
    </row>
    <row r="21" spans="1:4" ht="15" thickBot="1" x14ac:dyDescent="0.35">
      <c r="A21" s="9" t="s">
        <v>21</v>
      </c>
      <c r="B21" s="25"/>
      <c r="D21" s="19" t="s">
        <v>102</v>
      </c>
    </row>
    <row r="22" spans="1:4" ht="15.6" thickTop="1" thickBot="1" x14ac:dyDescent="0.35">
      <c r="A22" s="78" t="s">
        <v>109</v>
      </c>
      <c r="B22" s="83"/>
      <c r="D22" s="19"/>
    </row>
    <row r="23" spans="1:4" ht="15" thickTop="1" x14ac:dyDescent="0.3">
      <c r="A23" s="11" t="s">
        <v>22</v>
      </c>
      <c r="B23" s="23"/>
      <c r="D23" s="19" t="s">
        <v>181</v>
      </c>
    </row>
    <row r="24" spans="1:4" x14ac:dyDescent="0.3">
      <c r="A24" s="9" t="s">
        <v>23</v>
      </c>
      <c r="B24" s="24"/>
      <c r="D24" s="19" t="s">
        <v>52</v>
      </c>
    </row>
    <row r="25" spans="1:4" x14ac:dyDescent="0.3">
      <c r="A25" s="9" t="s">
        <v>24</v>
      </c>
      <c r="B25" s="24"/>
      <c r="D25" s="19" t="s">
        <v>52</v>
      </c>
    </row>
    <row r="26" spans="1:4" hidden="1" x14ac:dyDescent="0.3">
      <c r="A26" s="9" t="s">
        <v>45</v>
      </c>
      <c r="B26" s="24"/>
      <c r="D26" s="19" t="s">
        <v>55</v>
      </c>
    </row>
    <row r="27" spans="1:4" ht="15" thickBot="1" x14ac:dyDescent="0.35">
      <c r="A27" s="9" t="s">
        <v>6</v>
      </c>
      <c r="B27" s="25"/>
      <c r="D27" s="19" t="s">
        <v>56</v>
      </c>
    </row>
    <row r="28" spans="1:4" ht="15.6" thickTop="1" thickBot="1" x14ac:dyDescent="0.35">
      <c r="A28" s="78" t="s">
        <v>25</v>
      </c>
      <c r="B28" s="83"/>
      <c r="D28" s="19"/>
    </row>
    <row r="29" spans="1:4" ht="15" thickTop="1" x14ac:dyDescent="0.3">
      <c r="A29" s="9" t="s">
        <v>26</v>
      </c>
      <c r="B29" s="23"/>
      <c r="D29" s="19" t="str">
        <f>IF(B29="","(Please select from dropdown menu)",IF(VLOOKUP(B29,Lookups!$Q$2:$R$14,2,FALSE)="","(Please select from dropdown menu)",IF(B29&lt;&gt;"",VLOOKUP(B29,Lookups!$Q$2:$R$14,2,FALSE),"(Please select from dropdown menu)")))</f>
        <v>(Please select from dropdown menu)</v>
      </c>
    </row>
    <row r="30" spans="1:4" ht="15" customHeight="1" x14ac:dyDescent="0.3">
      <c r="A30" s="9" t="s">
        <v>150</v>
      </c>
      <c r="B30" s="90"/>
      <c r="D30" s="19" t="str">
        <f>IF(B30="","(Please select from dropdown menu if additional TTM is included in the works)",IF(VLOOKUP(B30,Lookups!$Q$2:$R$14,2,FALSE)="","(Please select from dropdown menu if additional TTM is included in the works)",IF(B30&lt;&gt;"",VLOOKUP(B30,Lookups!$Q$2:$R$14,2,FALSE),"(Please select from dropdown menu if additional TTM is included in the works)")))</f>
        <v>(Please select from dropdown menu if additional TTM is included in the works)</v>
      </c>
    </row>
    <row r="31" spans="1:4" ht="15" customHeight="1" x14ac:dyDescent="0.3">
      <c r="A31" s="9" t="s">
        <v>150</v>
      </c>
      <c r="B31" s="90"/>
      <c r="D31" s="19" t="str">
        <f>IF(B31="","(Please select from dropdown menu if additional TTM is included in the works)",IF(VLOOKUP(B31,Lookups!$Q$2:$R$16,2,FALSE)="","(Please select from dropdown menu if additional TTM is included in the works)",IF(B31&lt;&gt;"",VLOOKUP(B31,Lookups!$Q$2:$R$16,2,FALSE),"(Please select from dropdown menu if additional TTM is included in the works)")))</f>
        <v>(Please select from dropdown menu if additional TTM is included in the works)</v>
      </c>
    </row>
    <row r="32" spans="1:4" ht="15" customHeight="1" x14ac:dyDescent="0.3">
      <c r="A32" s="9" t="s">
        <v>150</v>
      </c>
      <c r="B32" s="90"/>
      <c r="D32" s="19" t="str">
        <f>IF(B32="","(Please select from dropdown menu if additional TTM is included in the works)",IF(VLOOKUP(B32,Lookups!$Q$2:$R$14,2,FALSE)="","(Please select from dropdown menu if additional TTM is included in the works)",IF(B32&lt;&gt;"",VLOOKUP(B32,Lookups!$Q$2:$R$14,2,FALSE),"(Please select from dropdown menu if additional TTM is included in the works)")))</f>
        <v>(Please select from dropdown menu if additional TTM is included in the works)</v>
      </c>
    </row>
    <row r="33" spans="1:4" ht="15" customHeight="1" x14ac:dyDescent="0.3">
      <c r="A33" s="9" t="s">
        <v>150</v>
      </c>
      <c r="B33" s="90"/>
      <c r="D33" s="19" t="str">
        <f>IF(B33="","(Please select from dropdown menu if additional TTM is included in the works)",IF(VLOOKUP(B33,Lookups!$Q$2:$R$14,2,FALSE)="","(Please select from dropdown menu if additional TTM is included in the works)",IF(B33&lt;&gt;"",VLOOKUP(B33,Lookups!$Q$2:$R$14,2,FALSE),"(Please select from dropdown menu if additional TTM is included in the works)")))</f>
        <v>(Please select from dropdown menu if additional TTM is included in the works)</v>
      </c>
    </row>
    <row r="34" spans="1:4" ht="15" customHeight="1" x14ac:dyDescent="0.3">
      <c r="A34" s="9" t="s">
        <v>150</v>
      </c>
      <c r="B34" s="91"/>
      <c r="D34" s="19" t="str">
        <f>IF(B34="","(Please select from dropdown menu if additional TTM is included in the works)",IF(VLOOKUP(B34,Lookups!$Q$2:$R$14,2,FALSE)="","(Please select from dropdown menu if additional TTM is included in the works)",IF(B34&lt;&gt;"",VLOOKUP(B34,Lookups!$Q$2:$R$14,2,FALSE),"(Please select from dropdown menu if additional TTM is included in the works)")))</f>
        <v>(Please select from dropdown menu if additional TTM is included in the works)</v>
      </c>
    </row>
    <row r="35" spans="1:4" x14ac:dyDescent="0.3">
      <c r="A35" s="9" t="s">
        <v>7</v>
      </c>
      <c r="B35" s="50"/>
      <c r="D35" s="19" t="s">
        <v>212</v>
      </c>
    </row>
    <row r="36" spans="1:4" x14ac:dyDescent="0.3">
      <c r="A36" s="9" t="s">
        <v>103</v>
      </c>
      <c r="B36" s="50"/>
      <c r="D36" s="19" t="s">
        <v>213</v>
      </c>
    </row>
    <row r="37" spans="1:4" x14ac:dyDescent="0.3">
      <c r="A37" s="12" t="s">
        <v>8</v>
      </c>
      <c r="B37" s="29"/>
      <c r="D37" s="19" t="s">
        <v>214</v>
      </c>
    </row>
    <row r="38" spans="1:4" x14ac:dyDescent="0.3">
      <c r="A38" s="13" t="s">
        <v>104</v>
      </c>
      <c r="B38" s="29"/>
      <c r="D38" s="19" t="s">
        <v>215</v>
      </c>
    </row>
    <row r="39" spans="1:4" ht="15" thickBot="1" x14ac:dyDescent="0.35">
      <c r="A39" s="9" t="s">
        <v>27</v>
      </c>
      <c r="B39" s="25"/>
      <c r="D39" s="19" t="s">
        <v>57</v>
      </c>
    </row>
    <row r="40" spans="1:4" ht="15.6" thickTop="1" thickBot="1" x14ac:dyDescent="0.35">
      <c r="A40" s="78" t="s">
        <v>28</v>
      </c>
      <c r="B40" s="83"/>
      <c r="D40" s="19"/>
    </row>
    <row r="41" spans="1:4" ht="15" thickTop="1" x14ac:dyDescent="0.3">
      <c r="A41" s="14" t="s">
        <v>162</v>
      </c>
      <c r="B41" s="21"/>
      <c r="D41" s="19" t="s">
        <v>182</v>
      </c>
    </row>
    <row r="42" spans="1:4" x14ac:dyDescent="0.3">
      <c r="A42" s="15" t="s">
        <v>9</v>
      </c>
      <c r="B42" s="22"/>
      <c r="D42" s="19" t="s">
        <v>179</v>
      </c>
    </row>
    <row r="43" spans="1:4" x14ac:dyDescent="0.3">
      <c r="A43" s="15" t="s">
        <v>19</v>
      </c>
      <c r="B43" s="22"/>
      <c r="C43" s="4"/>
      <c r="D43" s="19" t="s">
        <v>100</v>
      </c>
    </row>
    <row r="44" spans="1:4" x14ac:dyDescent="0.3">
      <c r="A44" s="15" t="s">
        <v>20</v>
      </c>
      <c r="B44" s="61"/>
      <c r="C44" s="4"/>
      <c r="D44" s="19" t="s">
        <v>101</v>
      </c>
    </row>
    <row r="45" spans="1:4" x14ac:dyDescent="0.3">
      <c r="A45" s="16" t="s">
        <v>10</v>
      </c>
      <c r="B45" s="61"/>
      <c r="C45" s="4"/>
      <c r="D45" s="19" t="s">
        <v>180</v>
      </c>
    </row>
    <row r="46" spans="1:4" ht="15" thickBot="1" x14ac:dyDescent="0.35">
      <c r="A46" s="17" t="s">
        <v>21</v>
      </c>
      <c r="B46" s="80"/>
      <c r="C46" s="4"/>
      <c r="D46" s="19" t="s">
        <v>102</v>
      </c>
    </row>
    <row r="47" spans="1:4" ht="15.6" thickTop="1" thickBot="1" x14ac:dyDescent="0.35">
      <c r="A47" s="78" t="s">
        <v>11</v>
      </c>
      <c r="B47" s="83"/>
      <c r="C47" s="4"/>
      <c r="D47" s="5"/>
    </row>
    <row r="48" spans="1:4" ht="30" customHeight="1" thickTop="1" thickBot="1" x14ac:dyDescent="0.35">
      <c r="A48" s="99" t="s">
        <v>12</v>
      </c>
      <c r="B48" s="100"/>
      <c r="C48" s="86" t="s">
        <v>46</v>
      </c>
      <c r="D48" s="19"/>
    </row>
    <row r="49" spans="1:11" ht="15" thickBot="1" x14ac:dyDescent="0.35">
      <c r="A49" s="97" t="s">
        <v>29</v>
      </c>
      <c r="B49" s="96"/>
      <c r="C49" s="27"/>
      <c r="D49" s="19" t="s">
        <v>52</v>
      </c>
    </row>
    <row r="50" spans="1:11" ht="42" hidden="1" thickBot="1" x14ac:dyDescent="0.35">
      <c r="A50" s="84" t="s">
        <v>30</v>
      </c>
      <c r="B50" s="70"/>
      <c r="C50" s="85"/>
      <c r="D50" s="19" t="s">
        <v>58</v>
      </c>
    </row>
    <row r="51" spans="1:11" ht="15" hidden="1" thickBot="1" x14ac:dyDescent="0.35">
      <c r="A51" s="95" t="s">
        <v>31</v>
      </c>
      <c r="B51" s="96"/>
      <c r="C51" s="27"/>
      <c r="D51" s="19" t="s">
        <v>52</v>
      </c>
      <c r="K51" s="2"/>
    </row>
    <row r="52" spans="1:11" ht="28.2" hidden="1" thickBot="1" x14ac:dyDescent="0.35">
      <c r="A52" s="84" t="s">
        <v>59</v>
      </c>
      <c r="B52" s="87"/>
      <c r="C52" s="88"/>
      <c r="D52" s="19" t="s">
        <v>58</v>
      </c>
      <c r="K52" s="2"/>
    </row>
    <row r="53" spans="1:11" ht="15" hidden="1" thickBot="1" x14ac:dyDescent="0.35">
      <c r="A53" s="95" t="s">
        <v>33</v>
      </c>
      <c r="B53" s="96"/>
      <c r="C53" s="27"/>
      <c r="D53" s="19" t="s">
        <v>52</v>
      </c>
    </row>
    <row r="54" spans="1:11" ht="28.2" hidden="1" thickBot="1" x14ac:dyDescent="0.35">
      <c r="A54" s="84" t="s">
        <v>59</v>
      </c>
      <c r="B54" s="87"/>
      <c r="C54" s="88"/>
      <c r="D54" s="19" t="s">
        <v>58</v>
      </c>
    </row>
    <row r="55" spans="1:11" ht="15" thickBot="1" x14ac:dyDescent="0.35">
      <c r="A55" s="95" t="s">
        <v>32</v>
      </c>
      <c r="B55" s="96"/>
      <c r="C55" s="27"/>
      <c r="D55" s="19" t="s">
        <v>52</v>
      </c>
    </row>
    <row r="56" spans="1:11" ht="28.2" hidden="1" thickBot="1" x14ac:dyDescent="0.35">
      <c r="A56" s="84" t="s">
        <v>59</v>
      </c>
      <c r="B56" s="70"/>
      <c r="C56" s="85"/>
      <c r="D56" s="19" t="s">
        <v>58</v>
      </c>
    </row>
    <row r="57" spans="1:11" ht="15" thickBot="1" x14ac:dyDescent="0.35">
      <c r="A57" s="95" t="s">
        <v>183</v>
      </c>
      <c r="B57" s="96"/>
      <c r="C57" s="27"/>
      <c r="D57" s="19" t="s">
        <v>52</v>
      </c>
    </row>
    <row r="58" spans="1:11" ht="28.2" hidden="1" thickBot="1" x14ac:dyDescent="0.35">
      <c r="A58" s="84" t="s">
        <v>131</v>
      </c>
      <c r="B58" s="70"/>
      <c r="C58" s="85"/>
      <c r="D58" s="19" t="s">
        <v>58</v>
      </c>
    </row>
    <row r="59" spans="1:11" ht="15" thickBot="1" x14ac:dyDescent="0.35">
      <c r="A59" s="95" t="s">
        <v>34</v>
      </c>
      <c r="B59" s="96"/>
      <c r="C59" s="27"/>
      <c r="D59" s="19" t="s">
        <v>52</v>
      </c>
    </row>
    <row r="60" spans="1:11" ht="28.2" hidden="1" thickBot="1" x14ac:dyDescent="0.35">
      <c r="A60" s="84" t="s">
        <v>59</v>
      </c>
      <c r="B60" s="70"/>
      <c r="C60" s="85"/>
      <c r="D60" s="19" t="s">
        <v>58</v>
      </c>
    </row>
    <row r="61" spans="1:11" ht="15" hidden="1" thickBot="1" x14ac:dyDescent="0.35">
      <c r="A61" s="95" t="s">
        <v>35</v>
      </c>
      <c r="B61" s="96"/>
      <c r="C61" s="27"/>
      <c r="D61" s="19" t="s">
        <v>52</v>
      </c>
    </row>
    <row r="62" spans="1:11" ht="28.2" hidden="1" thickBot="1" x14ac:dyDescent="0.35">
      <c r="A62" s="84" t="s">
        <v>59</v>
      </c>
      <c r="B62" s="87"/>
      <c r="C62" s="88"/>
      <c r="D62" s="19" t="s">
        <v>58</v>
      </c>
    </row>
    <row r="63" spans="1:11" ht="15" hidden="1" thickBot="1" x14ac:dyDescent="0.35">
      <c r="A63" s="95" t="s">
        <v>36</v>
      </c>
      <c r="B63" s="96"/>
      <c r="C63" s="27"/>
      <c r="D63" s="19" t="s">
        <v>52</v>
      </c>
    </row>
    <row r="64" spans="1:11" ht="28.2" hidden="1" thickBot="1" x14ac:dyDescent="0.35">
      <c r="A64" s="84" t="s">
        <v>59</v>
      </c>
      <c r="B64" s="87"/>
      <c r="C64" s="88"/>
      <c r="D64" s="19" t="s">
        <v>58</v>
      </c>
    </row>
    <row r="65" spans="1:4" ht="15" thickBot="1" x14ac:dyDescent="0.35">
      <c r="A65" s="95" t="s">
        <v>37</v>
      </c>
      <c r="B65" s="96"/>
      <c r="C65" s="27"/>
      <c r="D65" s="19" t="s">
        <v>52</v>
      </c>
    </row>
    <row r="66" spans="1:4" ht="28.2" hidden="1" thickBot="1" x14ac:dyDescent="0.35">
      <c r="A66" s="84" t="s">
        <v>59</v>
      </c>
      <c r="B66" s="70"/>
      <c r="C66" s="85"/>
      <c r="D66" s="19" t="s">
        <v>58</v>
      </c>
    </row>
    <row r="67" spans="1:4" ht="15" thickBot="1" x14ac:dyDescent="0.35">
      <c r="A67" s="95" t="s">
        <v>38</v>
      </c>
      <c r="B67" s="96"/>
      <c r="C67" s="27"/>
      <c r="D67" s="19" t="s">
        <v>52</v>
      </c>
    </row>
    <row r="68" spans="1:4" ht="28.2" hidden="1" thickBot="1" x14ac:dyDescent="0.35">
      <c r="A68" s="84" t="s">
        <v>131</v>
      </c>
      <c r="B68" s="70"/>
      <c r="C68" s="85"/>
      <c r="D68" s="19" t="s">
        <v>58</v>
      </c>
    </row>
    <row r="69" spans="1:4" ht="15" thickBot="1" x14ac:dyDescent="0.35">
      <c r="A69" s="95" t="s">
        <v>39</v>
      </c>
      <c r="B69" s="96"/>
      <c r="C69" s="27"/>
      <c r="D69" s="19" t="s">
        <v>52</v>
      </c>
    </row>
    <row r="70" spans="1:4" ht="28.2" hidden="1" thickBot="1" x14ac:dyDescent="0.35">
      <c r="A70" s="84" t="s">
        <v>59</v>
      </c>
      <c r="B70" s="70"/>
      <c r="C70" s="85"/>
      <c r="D70" s="19" t="s">
        <v>58</v>
      </c>
    </row>
    <row r="71" spans="1:4" ht="15" thickBot="1" x14ac:dyDescent="0.35">
      <c r="A71" s="95" t="s">
        <v>40</v>
      </c>
      <c r="B71" s="96"/>
      <c r="C71" s="27"/>
      <c r="D71" s="19" t="s">
        <v>52</v>
      </c>
    </row>
    <row r="72" spans="1:4" ht="28.2" hidden="1" thickBot="1" x14ac:dyDescent="0.35">
      <c r="A72" s="18" t="s">
        <v>59</v>
      </c>
      <c r="B72" s="70"/>
      <c r="C72" s="81"/>
      <c r="D72" s="19" t="s">
        <v>58</v>
      </c>
    </row>
    <row r="73" spans="1:4" ht="15.6" thickTop="1" thickBot="1" x14ac:dyDescent="0.35">
      <c r="A73" s="78" t="s">
        <v>41</v>
      </c>
      <c r="B73" s="83"/>
      <c r="C73" s="6"/>
    </row>
    <row r="74" spans="1:4" ht="15.75" customHeight="1" thickTop="1" x14ac:dyDescent="0.3">
      <c r="A74" s="105" t="s">
        <v>42</v>
      </c>
      <c r="B74" s="106"/>
      <c r="C74" s="7"/>
    </row>
    <row r="75" spans="1:4" ht="15" customHeight="1" x14ac:dyDescent="0.3">
      <c r="A75" s="103" t="s">
        <v>48</v>
      </c>
      <c r="B75" s="104"/>
      <c r="C75" s="7"/>
    </row>
    <row r="76" spans="1:4" ht="15" customHeight="1" x14ac:dyDescent="0.3">
      <c r="A76" s="103" t="s">
        <v>49</v>
      </c>
      <c r="B76" s="104"/>
      <c r="C76" s="7"/>
    </row>
    <row r="77" spans="1:4" ht="15" customHeight="1" x14ac:dyDescent="0.3">
      <c r="A77" s="103" t="s">
        <v>47</v>
      </c>
      <c r="B77" s="104"/>
      <c r="C77" s="7"/>
    </row>
    <row r="78" spans="1:4" ht="15.75" customHeight="1" thickBot="1" x14ac:dyDescent="0.35">
      <c r="A78" s="101" t="s">
        <v>43</v>
      </c>
      <c r="B78" s="102"/>
      <c r="C78" s="7"/>
    </row>
  </sheetData>
  <sheetProtection algorithmName="SHA-512" hashValue="7WhjToOOJgxXGJEwRYcscyK6coa5xBMfdUKlYqeziX2Uz7Yj2yDnF0nQZkx+xT2C/BaLRY4SfYTU+eXhWOYreg==" saltValue="RA1dy+5zJegJ9oamv1+gEQ==" spinCount="100000" sheet="1"/>
  <mergeCells count="20">
    <mergeCell ref="A78:B78"/>
    <mergeCell ref="A77:B77"/>
    <mergeCell ref="A76:B76"/>
    <mergeCell ref="A75:B75"/>
    <mergeCell ref="A74:B74"/>
    <mergeCell ref="A49:B49"/>
    <mergeCell ref="A4:B4"/>
    <mergeCell ref="A5:B5"/>
    <mergeCell ref="A51:B51"/>
    <mergeCell ref="A48:B48"/>
    <mergeCell ref="A71:B71"/>
    <mergeCell ref="A69:B69"/>
    <mergeCell ref="A67:B67"/>
    <mergeCell ref="A65:B65"/>
    <mergeCell ref="A63:B63"/>
    <mergeCell ref="A61:B61"/>
    <mergeCell ref="A59:B59"/>
    <mergeCell ref="A57:B57"/>
    <mergeCell ref="A55:B55"/>
    <mergeCell ref="A53:B53"/>
  </mergeCells>
  <dataValidations xWindow="533" yWindow="607" count="6">
    <dataValidation type="list" allowBlank="1" showInputMessage="1" showErrorMessage="1" errorTitle="Error" error="Click arrow at right of cell_x000a__x000a_Select from Drop Down" promptTitle="Drop Down Menu" prompt="Click arrow at right of cell_x000a__x000a_Select from Drop Down" sqref="B24" xr:uid="{00000000-0002-0000-0100-000000000000}">
      <formula1>District1</formula1>
    </dataValidation>
    <dataValidation type="list" allowBlank="1" showInputMessage="1" showErrorMessage="1" errorTitle="Error" error="Click arrow at right of cell_x000a__x000a_Select from Drop Down" promptTitle="Drop Down Menu" prompt="Click arrow at right of cell_x000a__x000a_Select from Drop Down" sqref="B25" xr:uid="{00000000-0002-0000-0100-000001000000}">
      <formula1>OFFSET(INDIRECT(SUBSTITUTE($B24," ","")),0,0,COUNTA(INDIRECT(SUBSTITUTE($B24," ","")&amp;"Col")),1)</formula1>
    </dataValidation>
    <dataValidation type="date" allowBlank="1" showInputMessage="1" showErrorMessage="1" errorTitle="Wrong Date Format" error="You have entered the date in the wrong format - see guidance notes to the right of the cell" promptTitle="Insert Date" prompt="Format: dd/mm/yyyy_x000a__x000a_Example: 25/08/2018_x000a__x000a_MUST USE FORWARD SLASH    /    AS SEPERATORS_x000a__x000a_If you wish to add futher details such as Night/Weekend Working - Please add to the description of works field - Cell B39" sqref="B35:B36" xr:uid="{00000000-0002-0000-0100-000002000000}">
      <formula1>43313</formula1>
      <formula2>73050</formula2>
    </dataValidation>
    <dataValidation type="time" allowBlank="1" showInputMessage="1" showErrorMessage="1" errorTitle="Wrong Time Format" error="Time format incorrect - please see guidance notes to the right of the cell" promptTitle="Insert Time" prompt="Format: hh:mm:ss_x000a_24hr Clock_x000a__x000a_Example - 09:30:00_x000a_Example - 16:45:00_x000a__x000a_If 24 hr working then input:_x000a_Start Date - 00:00:00_x000a_End Date   - 23:59:59" sqref="B37" xr:uid="{00000000-0002-0000-0100-000004000000}">
      <formula1>0</formula1>
      <formula2>0.999988425925926</formula2>
    </dataValidation>
    <dataValidation type="time" allowBlank="1" showInputMessage="1" showErrorMessage="1" errorTitle="Wrong Time Format" error="Time format incorrect - Please see guidance notes to the right of the cell" promptTitle="Insert Time" prompt="Format: hh:mm:ss_x000a_24hr Clock_x000a__x000a_Example - 09:30:00_x000a_Example - 16:45:00_x000a__x000a_If 24 hr working then input:_x000a_Start Date - 00:00:00_x000a_End Date   - 23:59:59" sqref="B38" xr:uid="{00000000-0002-0000-0100-000005000000}">
      <formula1>0</formula1>
      <formula2>0.999988425925926</formula2>
    </dataValidation>
    <dataValidation type="date" allowBlank="1" showInputMessage="1" showErrorMessage="1" errorTitle="Wrong Date Format" error="You have entered the date in the wrong format - see guidance notes to the right of the cell" promptTitle="Insert Date" prompt="Format: dd/mm/yyyy_x000a__x000a_Example: 25/08/2018_x000a__x000a_MUST USE FORWARD SLASH    /    AS SEPERATORS" sqref="B6" xr:uid="{00000000-0002-0000-0100-000006000000}">
      <formula1>43313</formula1>
      <formula2>73050</formula2>
    </dataValidation>
  </dataValidations>
  <pageMargins left="0.7" right="0.7" top="0.75" bottom="0.75" header="0.3" footer="0.3"/>
  <pageSetup paperSize="9" scale="72" orientation="portrait" r:id="rId1"/>
  <drawing r:id="rId2"/>
  <extLst>
    <ext xmlns:x14="http://schemas.microsoft.com/office/spreadsheetml/2009/9/main" uri="{CCE6A557-97BC-4b89-ADB6-D9C93CAAB3DF}">
      <x14:dataValidations xmlns:xm="http://schemas.microsoft.com/office/excel/2006/main" xWindow="533" yWindow="607" count="6">
        <x14:dataValidation type="list" allowBlank="1" showInputMessage="1" showErrorMessage="1" xr:uid="{00000000-0002-0000-0100-000007000000}">
          <x14:formula1>
            <xm:f>Lookups!$A$2:$A$3</xm:f>
          </x14:formula1>
          <xm:sqref>C63 C51 C53 C61</xm:sqref>
        </x14:dataValidation>
        <x14:dataValidation type="list" allowBlank="1" showInputMessage="1" showErrorMessage="1" errorTitle="Error" error="Click arrow at right of cell_x000a__x000a_Select from Drop Down" promptTitle="Drop Down Menu" prompt="Click arrow at right of cell_x000a__x000a_Select from Drop Down" xr:uid="{00000000-0002-0000-0100-000008000000}">
          <x14:formula1>
            <xm:f>Lookups!$C$2:$C$7</xm:f>
          </x14:formula1>
          <xm:sqref>B9</xm:sqref>
        </x14:dataValidation>
        <x14:dataValidation type="list" allowBlank="1" showInputMessage="1" showErrorMessage="1" errorTitle="Error" error="Click arrow at right of cell_x000a__x000a_Select from Drop Down" promptTitle="Drop Down Menu" prompt="Click arrow at right of cell_x000a__x000a_Select from Drop Down" xr:uid="{00000000-0002-0000-0100-000009000000}">
          <x14:formula1>
            <xm:f>Lookups!$D$2:$D$5</xm:f>
          </x14:formula1>
          <xm:sqref>B12</xm:sqref>
        </x14:dataValidation>
        <x14:dataValidation type="list" allowBlank="1" showInputMessage="1" showErrorMessage="1" errorTitle="Error" error="Click arrow at right of cell_x000a__x000a_Select from Drop Down" promptTitle="Drop Down Menu" prompt="Click arrow at right of cell_x000a__x000a_Select from Drop Down" xr:uid="{00000000-0002-0000-0100-00000A000000}">
          <x14:formula1>
            <xm:f>Lookups!$B$2:$B$3</xm:f>
          </x14:formula1>
          <xm:sqref>C57</xm:sqref>
        </x14:dataValidation>
        <x14:dataValidation type="list" allowBlank="1" showInputMessage="1" showErrorMessage="1" errorTitle="Error" error="Click arrow at right of cell_x000a__x000a_Select from Drop Down" promptTitle="Drop Down Menu" prompt="Click arrow at right of cell_x000a__x000a_Select from Drop Down" xr:uid="{00000000-0002-0000-0100-00000B000000}">
          <x14:formula1>
            <xm:f>Lookups!$Q$2:$Q$16</xm:f>
          </x14:formula1>
          <xm:sqref>B29:B34</xm:sqref>
        </x14:dataValidation>
        <x14:dataValidation type="list" allowBlank="1" showInputMessage="1" showErrorMessage="1" errorTitle="Error" error="Click arrow at right of cell_x000a__x000a_Select from Drop Down" promptTitle="Drop Down Menu" prompt="Click arrow at right of cell_x000a__x000a_Select from Drop Down" xr:uid="{00000000-0002-0000-0100-00000C000000}">
          <x14:formula1>
            <xm:f>Lookups!$A$2:$A$3</xm:f>
          </x14:formula1>
          <xm:sqref>C49 C55 C59 C65 C69 C71 C67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0000"/>
  </sheetPr>
  <dimension ref="A1:BT5318"/>
  <sheetViews>
    <sheetView workbookViewId="0">
      <pane ySplit="5" topLeftCell="A6" activePane="bottomLeft" state="frozen"/>
      <selection pane="bottomLeft" activeCell="A7" sqref="A7"/>
    </sheetView>
  </sheetViews>
  <sheetFormatPr defaultRowHeight="14.4" x14ac:dyDescent="0.3"/>
  <cols>
    <col min="1" max="1" width="23" style="30" bestFit="1" customWidth="1"/>
    <col min="2" max="3" width="23" style="54" customWidth="1"/>
    <col min="4" max="6" width="23" style="30" customWidth="1"/>
    <col min="7" max="7" width="23" style="54" customWidth="1"/>
    <col min="8" max="8" width="23" style="30" customWidth="1"/>
    <col min="9" max="10" width="37.33203125" style="30" customWidth="1"/>
    <col min="11" max="11" width="14.33203125" style="30" bestFit="1" customWidth="1"/>
    <col min="12" max="12" width="16.88671875" style="30" bestFit="1" customWidth="1"/>
    <col min="13" max="13" width="15.6640625" style="30" bestFit="1" customWidth="1"/>
    <col min="14" max="14" width="15.5546875" style="30" bestFit="1" customWidth="1"/>
    <col min="15" max="15" width="16.109375" style="30" bestFit="1" customWidth="1"/>
    <col min="16" max="16" width="20.44140625" style="30" bestFit="1" customWidth="1"/>
    <col min="17" max="17" width="12.6640625" style="30" bestFit="1" customWidth="1"/>
    <col min="18" max="18" width="11.109375" style="30" bestFit="1" customWidth="1"/>
    <col min="19" max="19" width="10.33203125" style="30" bestFit="1" customWidth="1"/>
    <col min="20" max="20" width="16" style="30" bestFit="1" customWidth="1"/>
    <col min="21" max="21" width="34.88671875" style="30" customWidth="1"/>
    <col min="22" max="22" width="18.88671875" style="54" bestFit="1" customWidth="1"/>
    <col min="23" max="23" width="19.109375" style="73" bestFit="1" customWidth="1"/>
    <col min="24" max="24" width="18" style="54" bestFit="1" customWidth="1"/>
    <col min="25" max="25" width="18.33203125" style="73" bestFit="1" customWidth="1"/>
    <col min="26" max="26" width="34" style="30" customWidth="1"/>
    <col min="27" max="29" width="12.6640625" style="30" customWidth="1"/>
    <col min="30" max="30" width="10" style="30" customWidth="1"/>
    <col min="31" max="32" width="12.109375" style="30" customWidth="1"/>
    <col min="33" max="33" width="15.6640625" style="30" customWidth="1"/>
    <col min="34" max="34" width="16.5546875" style="30" customWidth="1"/>
    <col min="35" max="35" width="15.6640625" style="30" customWidth="1"/>
    <col min="36" max="37" width="12.109375" style="30" customWidth="1"/>
    <col min="38" max="41" width="14.109375" style="30" customWidth="1"/>
    <col min="42" max="42" width="10.6640625" style="30" customWidth="1"/>
    <col min="43" max="43" width="16.6640625" style="30" customWidth="1"/>
    <col min="44" max="44" width="10.6640625" style="30" customWidth="1"/>
    <col min="45" max="46" width="16.6640625" style="30" customWidth="1"/>
    <col min="47" max="47" width="30.88671875" style="30" customWidth="1"/>
    <col min="48" max="48" width="10.6640625" style="30" customWidth="1"/>
    <col min="49" max="49" width="22.33203125" style="30" customWidth="1"/>
    <col min="50" max="50" width="10.6640625" style="30" customWidth="1"/>
    <col min="51" max="51" width="21" style="30" customWidth="1"/>
    <col min="52" max="52" width="10.6640625" style="30" customWidth="1"/>
    <col min="53" max="53" width="19.6640625" style="30" customWidth="1"/>
    <col min="54" max="54" width="10.6640625" style="30" customWidth="1"/>
    <col min="55" max="55" width="24.88671875" style="30" customWidth="1"/>
    <col min="56" max="56" width="10.6640625" style="30" customWidth="1"/>
    <col min="57" max="57" width="24.6640625" style="30" customWidth="1"/>
    <col min="58" max="58" width="35.88671875" style="30" bestFit="1" customWidth="1"/>
    <col min="59" max="59" width="15.5546875" bestFit="1" customWidth="1"/>
    <col min="60" max="60" width="16.109375" bestFit="1" customWidth="1"/>
    <col min="61" max="61" width="41.33203125" customWidth="1"/>
    <col min="62" max="62" width="14.109375" bestFit="1" customWidth="1"/>
    <col min="63" max="63" width="18.5546875" style="63" bestFit="1" customWidth="1"/>
    <col min="64" max="64" width="26.6640625" style="63" bestFit="1" customWidth="1"/>
    <col min="65" max="65" width="16.44140625" bestFit="1" customWidth="1"/>
    <col min="66" max="66" width="20.44140625" bestFit="1" customWidth="1"/>
    <col min="67" max="67" width="41.33203125" customWidth="1"/>
    <col min="68" max="68" width="14.109375" bestFit="1" customWidth="1"/>
    <col min="69" max="69" width="19.109375" style="63" bestFit="1" customWidth="1"/>
    <col min="70" max="70" width="26.6640625" style="63" bestFit="1" customWidth="1"/>
    <col min="71" max="71" width="16.44140625" bestFit="1" customWidth="1"/>
    <col min="72" max="72" width="10.109375" bestFit="1" customWidth="1"/>
  </cols>
  <sheetData>
    <row r="1" spans="1:72" ht="33.6" x14ac:dyDescent="0.65">
      <c r="A1" s="129" t="s">
        <v>110</v>
      </c>
      <c r="B1" s="129"/>
      <c r="C1" s="129"/>
      <c r="D1" s="129"/>
      <c r="E1" s="129"/>
    </row>
    <row r="2" spans="1:72" ht="15" thickBot="1" x14ac:dyDescent="0.35"/>
    <row r="3" spans="1:72" ht="15" thickBot="1" x14ac:dyDescent="0.35">
      <c r="A3" s="133" t="s">
        <v>147</v>
      </c>
      <c r="B3" s="134"/>
      <c r="C3" s="134"/>
      <c r="D3" s="134"/>
      <c r="E3" s="134"/>
      <c r="F3" s="134"/>
      <c r="G3" s="134"/>
      <c r="H3" s="134"/>
      <c r="I3" s="134"/>
      <c r="J3" s="135"/>
      <c r="K3" s="121" t="s">
        <v>135</v>
      </c>
      <c r="L3" s="122"/>
      <c r="M3" s="122"/>
      <c r="N3" s="122"/>
      <c r="O3" s="122"/>
      <c r="P3" s="122"/>
      <c r="Q3" s="122"/>
      <c r="R3" s="122"/>
      <c r="S3" s="122"/>
      <c r="T3" s="122"/>
      <c r="U3" s="122"/>
      <c r="V3" s="122"/>
      <c r="W3" s="122"/>
      <c r="X3" s="122"/>
      <c r="Y3" s="122"/>
      <c r="Z3" s="122"/>
      <c r="AA3" s="122"/>
      <c r="AB3" s="122"/>
      <c r="AC3" s="122"/>
      <c r="AD3" s="122"/>
      <c r="AE3" s="122"/>
      <c r="AF3" s="122"/>
      <c r="AG3" s="122"/>
      <c r="AH3" s="122"/>
      <c r="AI3" s="122"/>
      <c r="AJ3" s="122"/>
      <c r="AK3" s="122"/>
      <c r="AL3" s="122"/>
      <c r="AM3" s="122"/>
      <c r="AN3" s="122"/>
      <c r="AO3" s="122"/>
      <c r="AP3" s="118" t="s">
        <v>11</v>
      </c>
      <c r="AQ3" s="119"/>
      <c r="AR3" s="119"/>
      <c r="AS3" s="119"/>
      <c r="AT3" s="119"/>
      <c r="AU3" s="119"/>
      <c r="AV3" s="119"/>
      <c r="AW3" s="119"/>
      <c r="AX3" s="119"/>
      <c r="AY3" s="119"/>
      <c r="AZ3" s="119"/>
      <c r="BA3" s="119"/>
      <c r="BB3" s="119"/>
      <c r="BC3" s="119"/>
      <c r="BD3" s="119"/>
      <c r="BE3" s="119"/>
      <c r="BF3" s="120"/>
      <c r="BG3" s="112" t="s">
        <v>154</v>
      </c>
      <c r="BH3" s="113"/>
      <c r="BI3" s="113"/>
      <c r="BJ3" s="113"/>
      <c r="BK3" s="113"/>
      <c r="BL3" s="113"/>
      <c r="BM3" s="113"/>
      <c r="BN3" s="113"/>
      <c r="BO3" s="113"/>
      <c r="BP3" s="113"/>
      <c r="BQ3" s="113"/>
      <c r="BR3" s="113"/>
      <c r="BS3" s="114"/>
    </row>
    <row r="4" spans="1:72" s="37" customFormat="1" ht="15" customHeight="1" x14ac:dyDescent="0.3">
      <c r="A4" s="130" t="s">
        <v>148</v>
      </c>
      <c r="B4" s="131"/>
      <c r="C4" s="57" t="s">
        <v>149</v>
      </c>
      <c r="D4" s="38" t="s">
        <v>148</v>
      </c>
      <c r="E4" s="130" t="s">
        <v>149</v>
      </c>
      <c r="F4" s="132"/>
      <c r="G4" s="131"/>
      <c r="H4" s="38" t="s">
        <v>148</v>
      </c>
      <c r="I4" s="130" t="s">
        <v>149</v>
      </c>
      <c r="J4" s="131"/>
      <c r="K4" s="124" t="s">
        <v>16</v>
      </c>
      <c r="L4" s="124"/>
      <c r="M4" s="124"/>
      <c r="N4" s="124"/>
      <c r="O4" s="124"/>
      <c r="P4" s="125"/>
      <c r="Q4" s="123" t="s">
        <v>109</v>
      </c>
      <c r="R4" s="124"/>
      <c r="S4" s="124"/>
      <c r="T4" s="124"/>
      <c r="U4" s="125"/>
      <c r="V4" s="115" t="s">
        <v>172</v>
      </c>
      <c r="W4" s="116"/>
      <c r="X4" s="116"/>
      <c r="Y4" s="116"/>
      <c r="Z4" s="116"/>
      <c r="AA4" s="115" t="s">
        <v>25</v>
      </c>
      <c r="AB4" s="116"/>
      <c r="AC4" s="116"/>
      <c r="AD4" s="116"/>
      <c r="AE4" s="116"/>
      <c r="AF4" s="116"/>
      <c r="AG4" s="116"/>
      <c r="AH4" s="116"/>
      <c r="AI4" s="116"/>
      <c r="AJ4" s="116"/>
      <c r="AK4" s="116"/>
      <c r="AL4" s="116"/>
      <c r="AM4" s="116"/>
      <c r="AN4" s="116"/>
      <c r="AO4" s="117"/>
      <c r="AP4" s="126" t="s">
        <v>125</v>
      </c>
      <c r="AQ4" s="127"/>
      <c r="AR4" s="126" t="s">
        <v>128</v>
      </c>
      <c r="AS4" s="127"/>
      <c r="AT4" s="107" t="s">
        <v>176</v>
      </c>
      <c r="AU4" s="128"/>
      <c r="AV4" s="126" t="s">
        <v>129</v>
      </c>
      <c r="AW4" s="127"/>
      <c r="AX4" s="126" t="s">
        <v>130</v>
      </c>
      <c r="AY4" s="127"/>
      <c r="AZ4" s="126" t="s">
        <v>132</v>
      </c>
      <c r="BA4" s="127"/>
      <c r="BB4" s="126" t="s">
        <v>133</v>
      </c>
      <c r="BC4" s="127"/>
      <c r="BD4" s="107" t="s">
        <v>134</v>
      </c>
      <c r="BE4" s="108"/>
      <c r="BF4" s="44" t="s">
        <v>152</v>
      </c>
      <c r="BG4" s="45" t="s">
        <v>113</v>
      </c>
      <c r="BH4" s="109" t="s">
        <v>155</v>
      </c>
      <c r="BI4" s="110"/>
      <c r="BJ4" s="110"/>
      <c r="BK4" s="110"/>
      <c r="BL4" s="110"/>
      <c r="BM4" s="111"/>
      <c r="BN4" s="109" t="s">
        <v>161</v>
      </c>
      <c r="BO4" s="110"/>
      <c r="BP4" s="110"/>
      <c r="BQ4" s="110"/>
      <c r="BR4" s="110"/>
      <c r="BS4" s="111"/>
    </row>
    <row r="5" spans="1:72" s="37" customFormat="1" ht="43.8" thickBot="1" x14ac:dyDescent="0.35">
      <c r="A5" s="55" t="s">
        <v>111</v>
      </c>
      <c r="B5" s="56" t="s">
        <v>140</v>
      </c>
      <c r="C5" s="58" t="s">
        <v>141</v>
      </c>
      <c r="D5" s="39" t="s">
        <v>142</v>
      </c>
      <c r="E5" s="40" t="s">
        <v>143</v>
      </c>
      <c r="F5" s="41" t="s">
        <v>144</v>
      </c>
      <c r="G5" s="56" t="s">
        <v>145</v>
      </c>
      <c r="H5" s="39" t="s">
        <v>142</v>
      </c>
      <c r="I5" s="39" t="s">
        <v>146</v>
      </c>
      <c r="J5" s="76" t="s">
        <v>205</v>
      </c>
      <c r="K5" s="34" t="s">
        <v>114</v>
      </c>
      <c r="L5" s="34" t="s">
        <v>153</v>
      </c>
      <c r="M5" s="32" t="s">
        <v>60</v>
      </c>
      <c r="N5" s="32" t="s">
        <v>113</v>
      </c>
      <c r="O5" s="32" t="s">
        <v>115</v>
      </c>
      <c r="P5" s="33" t="s">
        <v>124</v>
      </c>
      <c r="Q5" s="31" t="s">
        <v>112</v>
      </c>
      <c r="R5" s="32" t="s">
        <v>116</v>
      </c>
      <c r="S5" s="32" t="s">
        <v>70</v>
      </c>
      <c r="T5" s="32" t="s">
        <v>117</v>
      </c>
      <c r="U5" s="33" t="s">
        <v>118</v>
      </c>
      <c r="V5" s="59" t="s">
        <v>119</v>
      </c>
      <c r="W5" s="74" t="s">
        <v>120</v>
      </c>
      <c r="X5" s="60" t="s">
        <v>121</v>
      </c>
      <c r="Y5" s="74" t="s">
        <v>122</v>
      </c>
      <c r="Z5" s="51" t="s">
        <v>123</v>
      </c>
      <c r="AA5" s="31" t="s">
        <v>137</v>
      </c>
      <c r="AB5" s="34" t="s">
        <v>138</v>
      </c>
      <c r="AC5" s="34" t="s">
        <v>139</v>
      </c>
      <c r="AD5" s="34" t="s">
        <v>106</v>
      </c>
      <c r="AE5" s="34" t="s">
        <v>136</v>
      </c>
      <c r="AF5" s="34" t="s">
        <v>108</v>
      </c>
      <c r="AG5" s="34" t="s">
        <v>206</v>
      </c>
      <c r="AH5" s="34" t="s">
        <v>163</v>
      </c>
      <c r="AI5" s="34" t="s">
        <v>164</v>
      </c>
      <c r="AJ5" s="34" t="s">
        <v>107</v>
      </c>
      <c r="AK5" s="34" t="s">
        <v>208</v>
      </c>
      <c r="AL5" s="34" t="s">
        <v>168</v>
      </c>
      <c r="AM5" s="34" t="s">
        <v>169</v>
      </c>
      <c r="AN5" s="34" t="s">
        <v>170</v>
      </c>
      <c r="AO5" s="52" t="s">
        <v>171</v>
      </c>
      <c r="AP5" s="35" t="s">
        <v>126</v>
      </c>
      <c r="AQ5" s="36" t="s">
        <v>127</v>
      </c>
      <c r="AR5" s="35" t="s">
        <v>126</v>
      </c>
      <c r="AS5" s="36" t="s">
        <v>127</v>
      </c>
      <c r="AT5" s="35" t="s">
        <v>126</v>
      </c>
      <c r="AU5" s="36" t="s">
        <v>127</v>
      </c>
      <c r="AV5" s="35" t="s">
        <v>126</v>
      </c>
      <c r="AW5" s="36" t="s">
        <v>127</v>
      </c>
      <c r="AX5" s="35" t="s">
        <v>126</v>
      </c>
      <c r="AY5" s="36" t="s">
        <v>127</v>
      </c>
      <c r="AZ5" s="35" t="s">
        <v>126</v>
      </c>
      <c r="BA5" s="36" t="s">
        <v>127</v>
      </c>
      <c r="BB5" s="35" t="s">
        <v>126</v>
      </c>
      <c r="BC5" s="36" t="s">
        <v>127</v>
      </c>
      <c r="BD5" s="35" t="s">
        <v>126</v>
      </c>
      <c r="BE5" s="42" t="s">
        <v>127</v>
      </c>
      <c r="BF5" s="43" t="s">
        <v>151</v>
      </c>
      <c r="BG5" s="46" t="s">
        <v>113</v>
      </c>
      <c r="BH5" s="47" t="s">
        <v>115</v>
      </c>
      <c r="BI5" s="48" t="s">
        <v>156</v>
      </c>
      <c r="BJ5" s="48" t="s">
        <v>157</v>
      </c>
      <c r="BK5" s="64" t="s">
        <v>158</v>
      </c>
      <c r="BL5" s="64" t="s">
        <v>160</v>
      </c>
      <c r="BM5" s="49" t="s">
        <v>159</v>
      </c>
      <c r="BN5" s="47" t="s">
        <v>124</v>
      </c>
      <c r="BO5" s="48" t="s">
        <v>156</v>
      </c>
      <c r="BP5" s="48" t="s">
        <v>157</v>
      </c>
      <c r="BQ5" s="64" t="s">
        <v>158</v>
      </c>
      <c r="BR5" s="64" t="s">
        <v>160</v>
      </c>
      <c r="BS5" s="49" t="s">
        <v>159</v>
      </c>
    </row>
    <row r="6" spans="1:72" x14ac:dyDescent="0.3">
      <c r="A6" s="65" t="str">
        <f>IF('TMP2 Form'!B7="","",'TMP2 Form'!B7)</f>
        <v/>
      </c>
      <c r="B6" s="66" t="str">
        <f>IF('TMP2 Form'!B6="","",'TMP2 Form'!B6)</f>
        <v/>
      </c>
      <c r="C6" s="66"/>
      <c r="D6" s="65" t="str">
        <f>IF(OR(C6="",C6="N/A",),"",C6-B6)</f>
        <v/>
      </c>
      <c r="E6" s="65"/>
      <c r="F6" s="65"/>
      <c r="G6" s="66"/>
      <c r="H6" s="65" t="str">
        <f>IF(OR(G6="",G6="N/A",C6="",C6="N/A"),"",G6-C6)</f>
        <v/>
      </c>
      <c r="I6" s="65"/>
      <c r="J6" s="65"/>
      <c r="K6" s="65" t="str">
        <f>IF('TMP2 Form'!B12="","",'TMP2 Form'!B12)</f>
        <v/>
      </c>
      <c r="L6" s="65" t="str">
        <f>IF('TMP2 Form'!B13="","",'TMP2 Form'!B13)</f>
        <v/>
      </c>
      <c r="M6" s="65" t="str">
        <f>IF('TMP2 Form'!B14="","",'TMP2 Form'!B14)</f>
        <v/>
      </c>
      <c r="N6" s="65" t="str">
        <f>IF('TMP2 Form'!B15="","",'TMP2 Form'!B15)</f>
        <v/>
      </c>
      <c r="O6" s="65" t="str">
        <f>IF('TMP2 Form'!B16="","",'TMP2 Form'!B16)</f>
        <v/>
      </c>
      <c r="P6" s="65" t="str">
        <f>IF('TMP2 Form'!B41="","",'TMP2 Form'!B41)</f>
        <v/>
      </c>
      <c r="Q6" s="65" t="str">
        <f>IF('TMP2 Form'!B9="","",'TMP2 Form'!B9)</f>
        <v/>
      </c>
      <c r="R6" s="65" t="str">
        <f>IF('TMP2 Form'!B23="","",'TMP2 Form'!B23)</f>
        <v/>
      </c>
      <c r="S6" s="65" t="str">
        <f>IF('TMP2 Form'!B24="","",'TMP2 Form'!B24)</f>
        <v/>
      </c>
      <c r="T6" s="65" t="str">
        <f>IF('TMP2 Form'!B25="","",'TMP2 Form'!B25)</f>
        <v/>
      </c>
      <c r="U6" s="65" t="str">
        <f>IF('TMP2 Form'!B27="","",'TMP2 Form'!B27)</f>
        <v/>
      </c>
      <c r="V6" s="66" t="str">
        <f>IF('TMP2 Form'!B35="","",'TMP2 Form'!B35)</f>
        <v/>
      </c>
      <c r="W6" s="67" t="str">
        <f>IF('TMP2 Form'!B37="","",'TMP2 Form'!B37)</f>
        <v/>
      </c>
      <c r="X6" s="66" t="str">
        <f>IF('TMP2 Form'!B36="","",'TMP2 Form'!B36)</f>
        <v/>
      </c>
      <c r="Y6" s="67" t="str">
        <f>IF('TMP2 Form'!B38="","",'TMP2 Form'!B38)</f>
        <v/>
      </c>
      <c r="Z6" s="65" t="str">
        <f>IF('TMP2 Form'!B39="","",'TMP2 Form'!B39)</f>
        <v/>
      </c>
      <c r="AA6" s="65" t="str">
        <f>IF(OR('TMP2 Form'!$B$29=AA5,'TMP2 Form'!$B$30=AA5,'TMP2 Form'!$B$31=AA5,'TMP2 Form'!$B$32=AA5,'TMP2 Form'!$B$33=AA5,'TMP2 Form'!$B$34=AA5),"Yes","")</f>
        <v/>
      </c>
      <c r="AB6" s="65" t="str">
        <f>IF(OR('TMP2 Form'!$B$29=AB5,'TMP2 Form'!$B$30=AB5,'TMP2 Form'!$B$31=AB5,'TMP2 Form'!$B$32=AB5,'TMP2 Form'!$B$33=AB5,'TMP2 Form'!$B$34=AB5),"Yes","")</f>
        <v/>
      </c>
      <c r="AC6" s="65" t="str">
        <f>IF(OR('TMP2 Form'!$B$29=AC5,'TMP2 Form'!$B$30=AC5,'TMP2 Form'!$B$31=AC5,'TMP2 Form'!$B$32=AC5,'TMP2 Form'!$B$33=AC5,'TMP2 Form'!$B$34=AC5),"Yes","")</f>
        <v/>
      </c>
      <c r="AD6" s="65" t="str">
        <f>IF(OR('TMP2 Form'!$B$29=AD5,'TMP2 Form'!$B$30=AD5,'TMP2 Form'!$B$31=AD5,'TMP2 Form'!$B$32=AD5,'TMP2 Form'!$B$33=AD5,'TMP2 Form'!$B$34=AD5),"Yes","")</f>
        <v/>
      </c>
      <c r="AE6" s="65" t="str">
        <f>IF(OR('TMP2 Form'!$B$29=AE5,'TMP2 Form'!$B$30=AE5,'TMP2 Form'!$B$31=AE5,'TMP2 Form'!$B$32=AE5,'TMP2 Form'!$B$33=AE5,'TMP2 Form'!$B$34=AE5),"Yes","")</f>
        <v/>
      </c>
      <c r="AF6" s="65" t="str">
        <f>IF(OR('TMP2 Form'!$B$29=AF5,'TMP2 Form'!$B$30=AF5,'TMP2 Form'!$B$31=AF5,'TMP2 Form'!$B$32=AF5,'TMP2 Form'!$B$33=AF5,'TMP2 Form'!$B$34=AF5),"Yes","")</f>
        <v/>
      </c>
      <c r="AG6" s="65" t="str">
        <f>IF(OR('TMP2 Form'!$B$29=AG5,'TMP2 Form'!$B$30=AG5,'TMP2 Form'!$B$31=AG5,'TMP2 Form'!$B$32=AG5,'TMP2 Form'!$B$33=AG5,'TMP2 Form'!$B$34=AG5),"Yes","")</f>
        <v/>
      </c>
      <c r="AH6" s="65" t="str">
        <f>IF(OR('TMP2 Form'!$B$29=AH5,'TMP2 Form'!$B$30=AH5,'TMP2 Form'!$B$31=AH5,'TMP2 Form'!$B$32=AH5,'TMP2 Form'!$B$33=AH5,'TMP2 Form'!$B$34=AH5),"Yes","")</f>
        <v/>
      </c>
      <c r="AI6" s="65" t="str">
        <f>IF(OR('TMP2 Form'!$B$29=AI5,'TMP2 Form'!$B$30=AI5,'TMP2 Form'!$B$31=AI5,'TMP2 Form'!$B$32=AI5,'TMP2 Form'!$B$33=AI5,'TMP2 Form'!$B$34=AI5),"Yes","")</f>
        <v/>
      </c>
      <c r="AJ6" s="65" t="str">
        <f>IF(OR('TMP2 Form'!$B$29=AJ5,'TMP2 Form'!$B$30=AJ5,'TMP2 Form'!$B$31=AJ5,'TMP2 Form'!$B$32=AJ5,'TMP2 Form'!$B$33=AJ5,'TMP2 Form'!$B$34=AJ5),"Yes","")</f>
        <v/>
      </c>
      <c r="AK6" s="65" t="str">
        <f>IF(OR('TMP2 Form'!$B$29=AK5,'TMP2 Form'!$B$30=AK5,'TMP2 Form'!$B$31=AK5,'TMP2 Form'!$B$32=AK5,'TMP2 Form'!$B$33=AK5,'TMP2 Form'!$B$34=AK5),"Yes","")</f>
        <v/>
      </c>
      <c r="AL6" s="65" t="str">
        <f>IF(OR('TMP2 Form'!$B$29=AL5,'TMP2 Form'!$B$30=AL5,'TMP2 Form'!$B$31=AL5,'TMP2 Form'!$B$32=AL5,'TMP2 Form'!$B$33=AL5,'TMP2 Form'!$B$34=AL5),"Yes","")</f>
        <v/>
      </c>
      <c r="AM6" s="65" t="str">
        <f>IF(OR('TMP2 Form'!$B$29=AM5,'TMP2 Form'!$B$30=AM5,'TMP2 Form'!$B$31=AM5,'TMP2 Form'!$B$32=AM5,'TMP2 Form'!$B$33=AM5,'TMP2 Form'!$B$34=AM5),"Yes","")</f>
        <v/>
      </c>
      <c r="AN6" s="65" t="str">
        <f>IF(OR('TMP2 Form'!$B$29=AN5,'TMP2 Form'!$B$30=AN5,'TMP2 Form'!$B$31=AN5,'TMP2 Form'!$B$32=AN5,'TMP2 Form'!$B$33=AN5,'TMP2 Form'!$B$34=AN5),"Yes","")</f>
        <v/>
      </c>
      <c r="AO6" s="65" t="str">
        <f>IF(OR('TMP2 Form'!$B$29=AO5,'TMP2 Form'!$B$30=AO5,'TMP2 Form'!$B$31=AO5,'TMP2 Form'!$B$32=AO5,'TMP2 Form'!$B$33=AO5,'TMP2 Form'!$B$34=AO5),"Yes","")</f>
        <v/>
      </c>
      <c r="AP6" s="65" t="str">
        <f>IF('TMP2 Form'!C49="","",'TMP2 Form'!C49)</f>
        <v/>
      </c>
      <c r="AQ6" s="65" t="str">
        <f>IF('TMP2 Form'!B50="","",'TMP2 Form'!B50)</f>
        <v/>
      </c>
      <c r="AR6" s="65" t="str">
        <f>IF('TMP2 Form'!C55="","",'TMP2 Form'!C55)</f>
        <v/>
      </c>
      <c r="AS6" s="65" t="str">
        <f>IF('TMP2 Form'!B56="","",'TMP2 Form'!B56)</f>
        <v/>
      </c>
      <c r="AT6" s="65" t="str">
        <f>IF('TMP2 Form'!C57="","",'TMP2 Form'!C57)</f>
        <v/>
      </c>
      <c r="AU6" s="65" t="str">
        <f>IF('TMP2 Form'!B58="","",'TMP2 Form'!B58)</f>
        <v/>
      </c>
      <c r="AV6" s="65" t="str">
        <f>IF('TMP2 Form'!C59="","",'TMP2 Form'!C59)</f>
        <v/>
      </c>
      <c r="AW6" s="65" t="str">
        <f>IF('TMP2 Form'!B60="","",'TMP2 Form'!B60)</f>
        <v/>
      </c>
      <c r="AX6" s="65" t="str">
        <f>IF('TMP2 Form'!C65="","",'TMP2 Form'!C65)</f>
        <v/>
      </c>
      <c r="AY6" s="65" t="str">
        <f>IF('TMP2 Form'!B66="","",'TMP2 Form'!B66)</f>
        <v/>
      </c>
      <c r="AZ6" s="65" t="str">
        <f>IF('TMP2 Form'!C67="","",'TMP2 Form'!C67)</f>
        <v/>
      </c>
      <c r="BA6" s="65" t="str">
        <f>IF('TMP2 Form'!B68="","",'TMP2 Form'!B68)</f>
        <v/>
      </c>
      <c r="BB6" s="65" t="str">
        <f>IF('TMP2 Form'!C69="","",'TMP2 Form'!C69)</f>
        <v/>
      </c>
      <c r="BC6" s="65" t="str">
        <f>IF('TMP2 Form'!B70="","",'TMP2 Form'!B70)</f>
        <v/>
      </c>
      <c r="BD6" s="65" t="str">
        <f>IF('TMP2 Form'!C71="","",'TMP2 Form'!C71)</f>
        <v/>
      </c>
      <c r="BE6" s="65" t="str">
        <f>IF('TMP2 Form'!B72="","",'TMP2 Form'!B72)</f>
        <v/>
      </c>
      <c r="BF6" s="65" t="str">
        <f>IF('TMP2 Form'!B10="","",'TMP2 Form'!B10)</f>
        <v/>
      </c>
      <c r="BG6" s="68" t="str">
        <f>IF(N6="","",N6)</f>
        <v/>
      </c>
      <c r="BH6" s="68" t="str">
        <f>IF(O6="","",O6)</f>
        <v/>
      </c>
      <c r="BI6" s="68" t="str">
        <f>IF('TMP2 Form'!B17="","",'TMP2 Form'!B17)</f>
        <v/>
      </c>
      <c r="BJ6" s="68" t="str">
        <f>IF('TMP2 Form'!B18="","",'TMP2 Form'!B18)</f>
        <v/>
      </c>
      <c r="BK6" s="69" t="str">
        <f>IF('TMP2 Form'!B19="","",'TMP2 Form'!B19)</f>
        <v/>
      </c>
      <c r="BL6" s="69" t="str">
        <f>IF('TMP2 Form'!B20="","",'TMP2 Form'!B20)</f>
        <v/>
      </c>
      <c r="BM6" s="68" t="str">
        <f>IF('TMP2 Form'!B21="","",'TMP2 Form'!B21)</f>
        <v/>
      </c>
      <c r="BN6" s="68" t="str">
        <f>IF(P6="","",P6)</f>
        <v/>
      </c>
      <c r="BO6" s="68" t="str">
        <f>IF('TMP2 Form'!B42="","",'TMP2 Form'!B42)</f>
        <v/>
      </c>
      <c r="BP6" s="68" t="str">
        <f>IF('TMP2 Form'!B43="","",'TMP2 Form'!B43)</f>
        <v/>
      </c>
      <c r="BQ6" s="69" t="str">
        <f>IF('TMP2 Form'!B44="","",'TMP2 Form'!B44)</f>
        <v/>
      </c>
      <c r="BR6" s="69" t="str">
        <f>IF('TMP2 Form'!B45="","",'TMP2 Form'!B45)</f>
        <v/>
      </c>
      <c r="BS6" s="68" t="str">
        <f>IF('TMP2 Form'!B46="","",'TMP2 Form'!B46)</f>
        <v/>
      </c>
      <c r="BT6" s="68" t="s">
        <v>175</v>
      </c>
    </row>
    <row r="7" spans="1:72" x14ac:dyDescent="0.3">
      <c r="H7" s="71"/>
      <c r="BG7" s="30"/>
    </row>
    <row r="8" spans="1:72" x14ac:dyDescent="0.3">
      <c r="H8" s="71"/>
      <c r="BG8" s="30"/>
    </row>
    <row r="9" spans="1:72" x14ac:dyDescent="0.3">
      <c r="H9" s="71"/>
      <c r="BG9" s="30"/>
    </row>
    <row r="10" spans="1:72" x14ac:dyDescent="0.3">
      <c r="H10" s="71"/>
      <c r="BG10" s="30"/>
    </row>
    <row r="11" spans="1:72" x14ac:dyDescent="0.3">
      <c r="H11" s="71"/>
      <c r="BG11" s="30"/>
    </row>
    <row r="12" spans="1:72" x14ac:dyDescent="0.3">
      <c r="H12" s="71"/>
      <c r="BG12" s="30"/>
    </row>
    <row r="13" spans="1:72" x14ac:dyDescent="0.3">
      <c r="H13" s="71"/>
      <c r="BG13" s="30"/>
    </row>
    <row r="14" spans="1:72" x14ac:dyDescent="0.3">
      <c r="H14" s="71"/>
      <c r="BG14" s="30"/>
    </row>
    <row r="15" spans="1:72" x14ac:dyDescent="0.3">
      <c r="H15" s="71"/>
      <c r="BG15" s="30"/>
    </row>
    <row r="16" spans="1:72" x14ac:dyDescent="0.3">
      <c r="H16" s="71"/>
      <c r="BG16" s="30"/>
    </row>
    <row r="17" spans="8:59" x14ac:dyDescent="0.3">
      <c r="H17" s="71"/>
      <c r="BG17" s="30"/>
    </row>
    <row r="18" spans="8:59" x14ac:dyDescent="0.3">
      <c r="H18" s="71"/>
      <c r="BG18" s="30"/>
    </row>
    <row r="19" spans="8:59" x14ac:dyDescent="0.3">
      <c r="H19" s="71"/>
      <c r="BG19" s="30"/>
    </row>
    <row r="20" spans="8:59" x14ac:dyDescent="0.3">
      <c r="H20" s="71"/>
      <c r="BG20" s="30"/>
    </row>
    <row r="21" spans="8:59" x14ac:dyDescent="0.3">
      <c r="H21" s="71"/>
      <c r="BG21" s="30"/>
    </row>
    <row r="22" spans="8:59" x14ac:dyDescent="0.3">
      <c r="H22" s="71"/>
      <c r="BG22" s="30"/>
    </row>
    <row r="23" spans="8:59" x14ac:dyDescent="0.3">
      <c r="H23" s="71"/>
      <c r="BG23" s="30"/>
    </row>
    <row r="24" spans="8:59" x14ac:dyDescent="0.3">
      <c r="H24" s="71"/>
      <c r="BG24" s="30"/>
    </row>
    <row r="25" spans="8:59" x14ac:dyDescent="0.3">
      <c r="H25" s="71"/>
      <c r="BG25" s="30"/>
    </row>
    <row r="26" spans="8:59" x14ac:dyDescent="0.3">
      <c r="H26" s="71"/>
      <c r="BG26" s="30"/>
    </row>
    <row r="27" spans="8:59" x14ac:dyDescent="0.3">
      <c r="H27" s="71"/>
      <c r="BG27" s="30"/>
    </row>
    <row r="28" spans="8:59" x14ac:dyDescent="0.3">
      <c r="H28" s="71"/>
      <c r="BG28" s="30"/>
    </row>
    <row r="29" spans="8:59" x14ac:dyDescent="0.3">
      <c r="H29" s="71"/>
      <c r="BG29" s="30"/>
    </row>
    <row r="30" spans="8:59" x14ac:dyDescent="0.3">
      <c r="H30" s="71"/>
      <c r="BG30" s="30"/>
    </row>
    <row r="31" spans="8:59" x14ac:dyDescent="0.3">
      <c r="H31" s="71"/>
      <c r="BG31" s="30"/>
    </row>
    <row r="32" spans="8:59" x14ac:dyDescent="0.3">
      <c r="H32" s="71"/>
      <c r="BG32" s="30"/>
    </row>
    <row r="33" spans="8:59" x14ac:dyDescent="0.3">
      <c r="H33" s="71"/>
      <c r="BG33" s="30"/>
    </row>
    <row r="34" spans="8:59" x14ac:dyDescent="0.3">
      <c r="H34" s="71"/>
      <c r="BG34" s="30"/>
    </row>
    <row r="35" spans="8:59" x14ac:dyDescent="0.3">
      <c r="H35" s="71"/>
      <c r="BG35" s="30"/>
    </row>
    <row r="36" spans="8:59" x14ac:dyDescent="0.3">
      <c r="H36" s="71"/>
      <c r="BG36" s="30"/>
    </row>
    <row r="37" spans="8:59" x14ac:dyDescent="0.3">
      <c r="H37" s="71"/>
      <c r="BG37" s="30"/>
    </row>
    <row r="38" spans="8:59" x14ac:dyDescent="0.3">
      <c r="H38" s="71"/>
      <c r="BG38" s="30"/>
    </row>
    <row r="39" spans="8:59" x14ac:dyDescent="0.3">
      <c r="H39" s="71"/>
      <c r="BG39" s="30"/>
    </row>
    <row r="40" spans="8:59" x14ac:dyDescent="0.3">
      <c r="H40" s="71"/>
      <c r="BG40" s="30"/>
    </row>
    <row r="41" spans="8:59" x14ac:dyDescent="0.3">
      <c r="H41" s="71"/>
      <c r="BG41" s="30"/>
    </row>
    <row r="42" spans="8:59" x14ac:dyDescent="0.3">
      <c r="H42" s="71"/>
      <c r="BG42" s="30"/>
    </row>
    <row r="43" spans="8:59" x14ac:dyDescent="0.3">
      <c r="H43" s="71"/>
      <c r="BG43" s="30"/>
    </row>
    <row r="44" spans="8:59" x14ac:dyDescent="0.3">
      <c r="H44" s="71"/>
      <c r="BG44" s="30"/>
    </row>
    <row r="45" spans="8:59" x14ac:dyDescent="0.3">
      <c r="H45" s="71"/>
      <c r="BG45" s="30"/>
    </row>
    <row r="46" spans="8:59" x14ac:dyDescent="0.3">
      <c r="H46" s="71"/>
      <c r="BG46" s="30"/>
    </row>
    <row r="47" spans="8:59" x14ac:dyDescent="0.3">
      <c r="H47" s="71"/>
      <c r="BG47" s="30"/>
    </row>
    <row r="48" spans="8:59" x14ac:dyDescent="0.3">
      <c r="H48" s="71"/>
      <c r="BG48" s="30"/>
    </row>
    <row r="49" spans="8:59" x14ac:dyDescent="0.3">
      <c r="H49" s="71"/>
      <c r="BG49" s="30"/>
    </row>
    <row r="50" spans="8:59" x14ac:dyDescent="0.3">
      <c r="H50" s="71"/>
      <c r="BG50" s="30"/>
    </row>
    <row r="51" spans="8:59" x14ac:dyDescent="0.3">
      <c r="H51" s="71"/>
      <c r="BG51" s="30"/>
    </row>
    <row r="52" spans="8:59" x14ac:dyDescent="0.3">
      <c r="H52" s="71"/>
      <c r="BG52" s="30"/>
    </row>
    <row r="53" spans="8:59" x14ac:dyDescent="0.3">
      <c r="H53" s="71"/>
      <c r="BG53" s="30"/>
    </row>
    <row r="54" spans="8:59" x14ac:dyDescent="0.3">
      <c r="H54" s="71"/>
      <c r="BG54" s="30"/>
    </row>
    <row r="55" spans="8:59" x14ac:dyDescent="0.3">
      <c r="H55" s="71"/>
      <c r="BG55" s="30"/>
    </row>
    <row r="56" spans="8:59" x14ac:dyDescent="0.3">
      <c r="H56" s="71"/>
      <c r="BG56" s="30"/>
    </row>
    <row r="57" spans="8:59" x14ac:dyDescent="0.3">
      <c r="H57" s="71"/>
      <c r="BG57" s="30"/>
    </row>
    <row r="58" spans="8:59" x14ac:dyDescent="0.3">
      <c r="H58" s="71"/>
      <c r="BG58" s="30"/>
    </row>
    <row r="59" spans="8:59" x14ac:dyDescent="0.3">
      <c r="H59" s="71"/>
      <c r="BG59" s="30"/>
    </row>
    <row r="60" spans="8:59" x14ac:dyDescent="0.3">
      <c r="H60" s="71"/>
      <c r="BG60" s="30"/>
    </row>
    <row r="61" spans="8:59" x14ac:dyDescent="0.3">
      <c r="H61" s="71"/>
      <c r="BG61" s="30"/>
    </row>
    <row r="62" spans="8:59" x14ac:dyDescent="0.3">
      <c r="H62" s="71"/>
      <c r="BG62" s="30"/>
    </row>
    <row r="63" spans="8:59" x14ac:dyDescent="0.3">
      <c r="H63" s="71"/>
      <c r="BG63" s="30"/>
    </row>
    <row r="64" spans="8:59" x14ac:dyDescent="0.3">
      <c r="H64" s="71"/>
      <c r="BG64" s="30"/>
    </row>
    <row r="65" spans="8:59" x14ac:dyDescent="0.3">
      <c r="H65" s="71"/>
      <c r="BG65" s="30"/>
    </row>
    <row r="66" spans="8:59" x14ac:dyDescent="0.3">
      <c r="H66" s="71"/>
      <c r="BG66" s="30"/>
    </row>
    <row r="67" spans="8:59" x14ac:dyDescent="0.3">
      <c r="H67" s="71"/>
      <c r="BG67" s="30"/>
    </row>
    <row r="68" spans="8:59" x14ac:dyDescent="0.3">
      <c r="H68" s="71"/>
      <c r="BG68" s="30"/>
    </row>
    <row r="69" spans="8:59" x14ac:dyDescent="0.3">
      <c r="H69" s="71"/>
      <c r="BG69" s="30"/>
    </row>
    <row r="70" spans="8:59" x14ac:dyDescent="0.3">
      <c r="H70" s="71"/>
    </row>
    <row r="71" spans="8:59" x14ac:dyDescent="0.3">
      <c r="H71" s="71"/>
      <c r="BG71" s="30"/>
    </row>
    <row r="72" spans="8:59" x14ac:dyDescent="0.3">
      <c r="H72" s="71"/>
      <c r="BG72" s="30"/>
    </row>
    <row r="73" spans="8:59" x14ac:dyDescent="0.3">
      <c r="H73" s="71"/>
      <c r="BG73" s="30"/>
    </row>
    <row r="74" spans="8:59" x14ac:dyDescent="0.3">
      <c r="H74" s="71"/>
      <c r="BG74" s="30"/>
    </row>
    <row r="75" spans="8:59" x14ac:dyDescent="0.3">
      <c r="H75" s="71"/>
      <c r="BG75" s="30"/>
    </row>
    <row r="76" spans="8:59" x14ac:dyDescent="0.3">
      <c r="H76" s="71"/>
      <c r="BG76" s="30"/>
    </row>
    <row r="77" spans="8:59" x14ac:dyDescent="0.3">
      <c r="H77" s="71"/>
      <c r="BG77" s="30"/>
    </row>
    <row r="78" spans="8:59" x14ac:dyDescent="0.3">
      <c r="H78" s="71"/>
      <c r="BG78" s="30"/>
    </row>
    <row r="79" spans="8:59" x14ac:dyDescent="0.3">
      <c r="H79" s="71"/>
      <c r="BG79" s="30"/>
    </row>
    <row r="80" spans="8:59" x14ac:dyDescent="0.3">
      <c r="H80" s="71"/>
      <c r="BG80" s="30"/>
    </row>
    <row r="81" spans="8:59" x14ac:dyDescent="0.3">
      <c r="H81" s="71"/>
      <c r="BG81" s="30"/>
    </row>
    <row r="82" spans="8:59" x14ac:dyDescent="0.3">
      <c r="H82" s="71"/>
      <c r="BG82" s="30"/>
    </row>
    <row r="83" spans="8:59" x14ac:dyDescent="0.3">
      <c r="H83" s="71"/>
      <c r="BG83" s="30"/>
    </row>
    <row r="84" spans="8:59" x14ac:dyDescent="0.3">
      <c r="H84" s="71"/>
      <c r="BG84" s="30"/>
    </row>
    <row r="85" spans="8:59" x14ac:dyDescent="0.3">
      <c r="H85" s="71"/>
      <c r="BG85" s="30"/>
    </row>
    <row r="86" spans="8:59" x14ac:dyDescent="0.3">
      <c r="H86" s="71"/>
      <c r="BG86" s="30"/>
    </row>
    <row r="87" spans="8:59" x14ac:dyDescent="0.3">
      <c r="H87" s="71"/>
      <c r="BG87" s="30"/>
    </row>
    <row r="88" spans="8:59" x14ac:dyDescent="0.3">
      <c r="H88" s="71"/>
      <c r="BG88" s="30"/>
    </row>
    <row r="89" spans="8:59" x14ac:dyDescent="0.3">
      <c r="H89" s="71"/>
      <c r="BG89" s="30"/>
    </row>
    <row r="90" spans="8:59" x14ac:dyDescent="0.3">
      <c r="H90" s="71"/>
      <c r="BG90" s="30"/>
    </row>
    <row r="91" spans="8:59" x14ac:dyDescent="0.3">
      <c r="H91" s="71"/>
      <c r="BG91" s="30"/>
    </row>
    <row r="92" spans="8:59" x14ac:dyDescent="0.3">
      <c r="H92" s="71"/>
      <c r="BG92" s="30"/>
    </row>
    <row r="93" spans="8:59" x14ac:dyDescent="0.3">
      <c r="H93" s="71"/>
      <c r="BG93" s="30"/>
    </row>
    <row r="94" spans="8:59" x14ac:dyDescent="0.3">
      <c r="H94" s="71"/>
      <c r="BG94" s="30"/>
    </row>
    <row r="95" spans="8:59" x14ac:dyDescent="0.3">
      <c r="H95" s="71"/>
      <c r="BG95" s="30"/>
    </row>
    <row r="96" spans="8:59" x14ac:dyDescent="0.3">
      <c r="H96" s="71"/>
      <c r="BG96" s="30"/>
    </row>
    <row r="97" spans="8:59" x14ac:dyDescent="0.3">
      <c r="H97" s="71"/>
      <c r="BG97" s="30"/>
    </row>
    <row r="98" spans="8:59" x14ac:dyDescent="0.3">
      <c r="H98" s="71"/>
      <c r="BG98" s="30"/>
    </row>
    <row r="99" spans="8:59" x14ac:dyDescent="0.3">
      <c r="H99" s="71"/>
      <c r="BG99" s="30"/>
    </row>
    <row r="100" spans="8:59" x14ac:dyDescent="0.3">
      <c r="H100" s="71"/>
      <c r="BG100" s="30"/>
    </row>
    <row r="101" spans="8:59" x14ac:dyDescent="0.3">
      <c r="H101" s="71"/>
      <c r="BG101" s="30"/>
    </row>
    <row r="102" spans="8:59" x14ac:dyDescent="0.3">
      <c r="H102" s="71"/>
      <c r="BG102" s="30"/>
    </row>
    <row r="103" spans="8:59" x14ac:dyDescent="0.3">
      <c r="H103" s="71"/>
      <c r="BG103" s="30"/>
    </row>
    <row r="104" spans="8:59" x14ac:dyDescent="0.3">
      <c r="H104" s="71"/>
      <c r="BG104" s="30"/>
    </row>
    <row r="105" spans="8:59" x14ac:dyDescent="0.3">
      <c r="H105" s="71"/>
      <c r="BG105" s="30"/>
    </row>
    <row r="106" spans="8:59" x14ac:dyDescent="0.3">
      <c r="H106" s="71"/>
    </row>
    <row r="107" spans="8:59" x14ac:dyDescent="0.3">
      <c r="H107" s="71"/>
      <c r="BG107" s="30"/>
    </row>
    <row r="108" spans="8:59" x14ac:dyDescent="0.3">
      <c r="H108" s="71"/>
      <c r="BG108" s="30"/>
    </row>
    <row r="109" spans="8:59" x14ac:dyDescent="0.3">
      <c r="H109" s="71"/>
      <c r="BG109" s="30"/>
    </row>
    <row r="110" spans="8:59" x14ac:dyDescent="0.3">
      <c r="H110" s="71"/>
      <c r="BG110" s="30"/>
    </row>
    <row r="111" spans="8:59" x14ac:dyDescent="0.3">
      <c r="H111" s="71"/>
      <c r="BG111" s="30"/>
    </row>
    <row r="112" spans="8:59" x14ac:dyDescent="0.3">
      <c r="H112" s="71"/>
      <c r="BG112" s="30"/>
    </row>
    <row r="113" spans="8:59" x14ac:dyDescent="0.3">
      <c r="H113" s="71"/>
      <c r="BG113" s="30"/>
    </row>
    <row r="114" spans="8:59" x14ac:dyDescent="0.3">
      <c r="H114" s="71"/>
      <c r="BG114" s="30"/>
    </row>
    <row r="115" spans="8:59" x14ac:dyDescent="0.3">
      <c r="H115" s="71"/>
      <c r="BG115" s="30"/>
    </row>
    <row r="116" spans="8:59" x14ac:dyDescent="0.3">
      <c r="H116" s="71"/>
      <c r="BG116" s="30"/>
    </row>
    <row r="117" spans="8:59" x14ac:dyDescent="0.3">
      <c r="H117" s="71"/>
      <c r="BG117" s="30"/>
    </row>
    <row r="118" spans="8:59" x14ac:dyDescent="0.3">
      <c r="H118" s="71"/>
      <c r="BG118" s="30"/>
    </row>
    <row r="119" spans="8:59" x14ac:dyDescent="0.3">
      <c r="H119" s="71"/>
      <c r="BG119" s="30"/>
    </row>
    <row r="120" spans="8:59" x14ac:dyDescent="0.3">
      <c r="H120" s="71"/>
      <c r="BG120" s="30"/>
    </row>
    <row r="121" spans="8:59" x14ac:dyDescent="0.3">
      <c r="H121" s="71"/>
      <c r="BG121" s="30"/>
    </row>
    <row r="122" spans="8:59" x14ac:dyDescent="0.3">
      <c r="H122" s="71"/>
      <c r="BG122" s="30"/>
    </row>
    <row r="123" spans="8:59" x14ac:dyDescent="0.3">
      <c r="H123" s="71"/>
      <c r="BG123" s="30"/>
    </row>
    <row r="124" spans="8:59" x14ac:dyDescent="0.3">
      <c r="H124" s="71"/>
      <c r="BG124" s="30"/>
    </row>
    <row r="125" spans="8:59" x14ac:dyDescent="0.3">
      <c r="H125" s="71"/>
      <c r="BG125" s="30"/>
    </row>
    <row r="126" spans="8:59" x14ac:dyDescent="0.3">
      <c r="H126" s="71"/>
      <c r="BG126" s="30"/>
    </row>
    <row r="127" spans="8:59" x14ac:dyDescent="0.3">
      <c r="H127" s="71"/>
      <c r="BG127" s="30"/>
    </row>
    <row r="128" spans="8:59" x14ac:dyDescent="0.3">
      <c r="H128" s="71"/>
      <c r="BG128" s="30"/>
    </row>
    <row r="129" spans="8:59" x14ac:dyDescent="0.3">
      <c r="H129" s="71"/>
      <c r="BG129" s="30"/>
    </row>
    <row r="130" spans="8:59" x14ac:dyDescent="0.3">
      <c r="H130" s="71"/>
      <c r="BG130" s="30"/>
    </row>
    <row r="131" spans="8:59" x14ac:dyDescent="0.3">
      <c r="H131" s="71"/>
      <c r="BG131" s="30"/>
    </row>
    <row r="132" spans="8:59" x14ac:dyDescent="0.3">
      <c r="H132" s="71"/>
      <c r="BG132" s="30"/>
    </row>
    <row r="133" spans="8:59" x14ac:dyDescent="0.3">
      <c r="H133" s="71"/>
      <c r="BG133" s="30"/>
    </row>
    <row r="134" spans="8:59" x14ac:dyDescent="0.3">
      <c r="H134" s="71"/>
      <c r="BG134" s="30"/>
    </row>
    <row r="135" spans="8:59" x14ac:dyDescent="0.3">
      <c r="H135" s="71"/>
      <c r="BG135" s="30"/>
    </row>
    <row r="136" spans="8:59" x14ac:dyDescent="0.3">
      <c r="H136" s="71"/>
      <c r="BG136" s="30"/>
    </row>
    <row r="137" spans="8:59" x14ac:dyDescent="0.3">
      <c r="H137" s="71"/>
      <c r="BG137" s="30"/>
    </row>
    <row r="138" spans="8:59" x14ac:dyDescent="0.3">
      <c r="H138" s="71"/>
      <c r="BG138" s="30"/>
    </row>
    <row r="139" spans="8:59" x14ac:dyDescent="0.3">
      <c r="H139" s="71"/>
      <c r="BG139" s="30"/>
    </row>
    <row r="140" spans="8:59" x14ac:dyDescent="0.3">
      <c r="H140" s="71"/>
      <c r="BG140" s="30"/>
    </row>
    <row r="141" spans="8:59" x14ac:dyDescent="0.3">
      <c r="H141" s="71"/>
      <c r="BG141" s="30"/>
    </row>
    <row r="142" spans="8:59" x14ac:dyDescent="0.3">
      <c r="H142" s="71"/>
      <c r="BG142" s="30"/>
    </row>
    <row r="143" spans="8:59" x14ac:dyDescent="0.3">
      <c r="H143" s="71"/>
      <c r="BG143" s="30"/>
    </row>
    <row r="144" spans="8:59" x14ac:dyDescent="0.3">
      <c r="H144" s="71"/>
    </row>
    <row r="145" spans="8:59" x14ac:dyDescent="0.3">
      <c r="H145" s="71"/>
    </row>
    <row r="146" spans="8:59" x14ac:dyDescent="0.3">
      <c r="H146" s="71"/>
      <c r="BG146" s="30"/>
    </row>
    <row r="147" spans="8:59" x14ac:dyDescent="0.3">
      <c r="H147" s="71"/>
      <c r="BG147" s="30"/>
    </row>
    <row r="148" spans="8:59" x14ac:dyDescent="0.3">
      <c r="H148" s="71"/>
      <c r="BG148" s="30"/>
    </row>
    <row r="149" spans="8:59" x14ac:dyDescent="0.3">
      <c r="H149" s="71"/>
      <c r="BG149" s="30"/>
    </row>
    <row r="150" spans="8:59" x14ac:dyDescent="0.3">
      <c r="H150" s="71"/>
      <c r="BG150" s="30"/>
    </row>
    <row r="151" spans="8:59" x14ac:dyDescent="0.3">
      <c r="H151" s="71"/>
      <c r="BG151" s="30"/>
    </row>
    <row r="152" spans="8:59" x14ac:dyDescent="0.3">
      <c r="H152" s="71"/>
      <c r="BG152" s="30"/>
    </row>
    <row r="153" spans="8:59" x14ac:dyDescent="0.3">
      <c r="H153" s="71"/>
      <c r="BG153" s="30"/>
    </row>
    <row r="154" spans="8:59" x14ac:dyDescent="0.3">
      <c r="H154" s="71"/>
      <c r="BG154" s="30"/>
    </row>
    <row r="155" spans="8:59" x14ac:dyDescent="0.3">
      <c r="H155" s="71"/>
      <c r="BG155" s="30"/>
    </row>
    <row r="156" spans="8:59" x14ac:dyDescent="0.3">
      <c r="H156" s="71"/>
      <c r="BG156" s="30"/>
    </row>
    <row r="157" spans="8:59" x14ac:dyDescent="0.3">
      <c r="H157" s="71"/>
      <c r="BG157" s="30"/>
    </row>
    <row r="158" spans="8:59" x14ac:dyDescent="0.3">
      <c r="H158" s="71"/>
      <c r="BG158" s="30"/>
    </row>
    <row r="159" spans="8:59" x14ac:dyDescent="0.3">
      <c r="H159" s="71"/>
      <c r="BG159" s="30"/>
    </row>
    <row r="160" spans="8:59" x14ac:dyDescent="0.3">
      <c r="H160" s="71"/>
      <c r="BG160" s="30"/>
    </row>
    <row r="161" spans="8:59" x14ac:dyDescent="0.3">
      <c r="H161" s="71"/>
      <c r="BG161" s="30"/>
    </row>
    <row r="162" spans="8:59" x14ac:dyDescent="0.3">
      <c r="H162" s="71"/>
      <c r="BG162" s="30"/>
    </row>
    <row r="163" spans="8:59" x14ac:dyDescent="0.3">
      <c r="H163" s="71"/>
      <c r="BG163" s="30"/>
    </row>
    <row r="164" spans="8:59" x14ac:dyDescent="0.3">
      <c r="H164" s="71"/>
      <c r="BG164" s="30"/>
    </row>
    <row r="165" spans="8:59" x14ac:dyDescent="0.3">
      <c r="H165" s="71"/>
      <c r="BG165" s="30"/>
    </row>
    <row r="166" spans="8:59" x14ac:dyDescent="0.3">
      <c r="H166" s="71"/>
      <c r="BG166" s="30"/>
    </row>
    <row r="167" spans="8:59" x14ac:dyDescent="0.3">
      <c r="H167" s="71"/>
    </row>
    <row r="168" spans="8:59" x14ac:dyDescent="0.3">
      <c r="H168" s="71"/>
    </row>
    <row r="169" spans="8:59" x14ac:dyDescent="0.3">
      <c r="H169" s="71"/>
    </row>
    <row r="170" spans="8:59" x14ac:dyDescent="0.3">
      <c r="H170" s="71"/>
    </row>
    <row r="171" spans="8:59" x14ac:dyDescent="0.3">
      <c r="H171" s="71"/>
    </row>
    <row r="172" spans="8:59" x14ac:dyDescent="0.3">
      <c r="H172" s="71"/>
    </row>
    <row r="173" spans="8:59" x14ac:dyDescent="0.3">
      <c r="H173" s="71"/>
    </row>
    <row r="174" spans="8:59" x14ac:dyDescent="0.3">
      <c r="H174" s="71"/>
    </row>
    <row r="175" spans="8:59" x14ac:dyDescent="0.3">
      <c r="H175" s="71"/>
    </row>
    <row r="176" spans="8:59" x14ac:dyDescent="0.3">
      <c r="H176" s="71"/>
    </row>
    <row r="177" spans="8:8" x14ac:dyDescent="0.3">
      <c r="H177" s="71"/>
    </row>
    <row r="178" spans="8:8" x14ac:dyDescent="0.3">
      <c r="H178" s="71"/>
    </row>
    <row r="179" spans="8:8" x14ac:dyDescent="0.3">
      <c r="H179" s="71"/>
    </row>
    <row r="180" spans="8:8" x14ac:dyDescent="0.3">
      <c r="H180" s="71"/>
    </row>
    <row r="181" spans="8:8" x14ac:dyDescent="0.3">
      <c r="H181" s="71"/>
    </row>
    <row r="182" spans="8:8" x14ac:dyDescent="0.3">
      <c r="H182" s="71"/>
    </row>
    <row r="183" spans="8:8" x14ac:dyDescent="0.3">
      <c r="H183" s="71"/>
    </row>
    <row r="184" spans="8:8" x14ac:dyDescent="0.3">
      <c r="H184" s="71"/>
    </row>
    <row r="185" spans="8:8" x14ac:dyDescent="0.3">
      <c r="H185" s="71"/>
    </row>
    <row r="186" spans="8:8" x14ac:dyDescent="0.3">
      <c r="H186" s="71"/>
    </row>
    <row r="187" spans="8:8" x14ac:dyDescent="0.3">
      <c r="H187" s="71"/>
    </row>
    <row r="188" spans="8:8" x14ac:dyDescent="0.3">
      <c r="H188" s="71"/>
    </row>
    <row r="189" spans="8:8" x14ac:dyDescent="0.3">
      <c r="H189" s="71"/>
    </row>
    <row r="190" spans="8:8" x14ac:dyDescent="0.3">
      <c r="H190" s="71"/>
    </row>
    <row r="191" spans="8:8" x14ac:dyDescent="0.3">
      <c r="H191" s="71"/>
    </row>
    <row r="192" spans="8:8" x14ac:dyDescent="0.3">
      <c r="H192" s="71"/>
    </row>
    <row r="193" spans="8:8" x14ac:dyDescent="0.3">
      <c r="H193" s="71"/>
    </row>
    <row r="194" spans="8:8" x14ac:dyDescent="0.3">
      <c r="H194" s="71"/>
    </row>
    <row r="195" spans="8:8" x14ac:dyDescent="0.3">
      <c r="H195" s="71"/>
    </row>
    <row r="196" spans="8:8" x14ac:dyDescent="0.3">
      <c r="H196" s="71"/>
    </row>
    <row r="197" spans="8:8" x14ac:dyDescent="0.3">
      <c r="H197" s="71"/>
    </row>
    <row r="198" spans="8:8" x14ac:dyDescent="0.3">
      <c r="H198" s="71"/>
    </row>
    <row r="199" spans="8:8" x14ac:dyDescent="0.3">
      <c r="H199" s="71"/>
    </row>
    <row r="200" spans="8:8" x14ac:dyDescent="0.3">
      <c r="H200" s="71"/>
    </row>
    <row r="201" spans="8:8" x14ac:dyDescent="0.3">
      <c r="H201" s="71"/>
    </row>
    <row r="202" spans="8:8" x14ac:dyDescent="0.3">
      <c r="H202" s="71"/>
    </row>
    <row r="203" spans="8:8" x14ac:dyDescent="0.3">
      <c r="H203" s="71"/>
    </row>
    <row r="204" spans="8:8" x14ac:dyDescent="0.3">
      <c r="H204" s="71"/>
    </row>
    <row r="205" spans="8:8" x14ac:dyDescent="0.3">
      <c r="H205" s="71"/>
    </row>
    <row r="206" spans="8:8" x14ac:dyDescent="0.3">
      <c r="H206" s="71"/>
    </row>
    <row r="207" spans="8:8" x14ac:dyDescent="0.3">
      <c r="H207" s="71"/>
    </row>
    <row r="208" spans="8:8" x14ac:dyDescent="0.3">
      <c r="H208" s="71"/>
    </row>
    <row r="209" spans="8:8" x14ac:dyDescent="0.3">
      <c r="H209" s="71"/>
    </row>
    <row r="210" spans="8:8" x14ac:dyDescent="0.3">
      <c r="H210" s="71"/>
    </row>
    <row r="211" spans="8:8" x14ac:dyDescent="0.3">
      <c r="H211" s="71"/>
    </row>
    <row r="212" spans="8:8" x14ac:dyDescent="0.3">
      <c r="H212" s="71"/>
    </row>
    <row r="213" spans="8:8" x14ac:dyDescent="0.3">
      <c r="H213" s="71"/>
    </row>
    <row r="214" spans="8:8" x14ac:dyDescent="0.3">
      <c r="H214" s="71"/>
    </row>
    <row r="215" spans="8:8" x14ac:dyDescent="0.3">
      <c r="H215" s="71"/>
    </row>
    <row r="216" spans="8:8" x14ac:dyDescent="0.3">
      <c r="H216" s="71"/>
    </row>
    <row r="217" spans="8:8" x14ac:dyDescent="0.3">
      <c r="H217" s="71"/>
    </row>
    <row r="218" spans="8:8" x14ac:dyDescent="0.3">
      <c r="H218" s="71"/>
    </row>
    <row r="219" spans="8:8" x14ac:dyDescent="0.3">
      <c r="H219" s="71"/>
    </row>
    <row r="220" spans="8:8" x14ac:dyDescent="0.3">
      <c r="H220" s="71"/>
    </row>
    <row r="221" spans="8:8" x14ac:dyDescent="0.3">
      <c r="H221" s="71"/>
    </row>
    <row r="222" spans="8:8" x14ac:dyDescent="0.3">
      <c r="H222" s="71"/>
    </row>
    <row r="223" spans="8:8" x14ac:dyDescent="0.3">
      <c r="H223" s="71"/>
    </row>
    <row r="224" spans="8:8" x14ac:dyDescent="0.3">
      <c r="H224" s="71"/>
    </row>
    <row r="225" spans="8:8" x14ac:dyDescent="0.3">
      <c r="H225" s="71"/>
    </row>
    <row r="226" spans="8:8" x14ac:dyDescent="0.3">
      <c r="H226" s="71"/>
    </row>
    <row r="227" spans="8:8" x14ac:dyDescent="0.3">
      <c r="H227" s="71"/>
    </row>
    <row r="228" spans="8:8" x14ac:dyDescent="0.3">
      <c r="H228" s="71"/>
    </row>
    <row r="229" spans="8:8" x14ac:dyDescent="0.3">
      <c r="H229" s="71"/>
    </row>
    <row r="230" spans="8:8" x14ac:dyDescent="0.3">
      <c r="H230" s="71"/>
    </row>
    <row r="231" spans="8:8" x14ac:dyDescent="0.3">
      <c r="H231" s="71"/>
    </row>
    <row r="232" spans="8:8" x14ac:dyDescent="0.3">
      <c r="H232" s="71"/>
    </row>
    <row r="233" spans="8:8" x14ac:dyDescent="0.3">
      <c r="H233" s="71"/>
    </row>
    <row r="234" spans="8:8" x14ac:dyDescent="0.3">
      <c r="H234" s="71"/>
    </row>
    <row r="235" spans="8:8" x14ac:dyDescent="0.3">
      <c r="H235" s="71"/>
    </row>
    <row r="236" spans="8:8" x14ac:dyDescent="0.3">
      <c r="H236" s="71"/>
    </row>
    <row r="237" spans="8:8" x14ac:dyDescent="0.3">
      <c r="H237" s="71"/>
    </row>
    <row r="238" spans="8:8" x14ac:dyDescent="0.3">
      <c r="H238" s="71"/>
    </row>
    <row r="239" spans="8:8" x14ac:dyDescent="0.3">
      <c r="H239" s="71"/>
    </row>
    <row r="240" spans="8:8" x14ac:dyDescent="0.3">
      <c r="H240" s="71"/>
    </row>
    <row r="241" spans="8:8" x14ac:dyDescent="0.3">
      <c r="H241" s="71"/>
    </row>
    <row r="242" spans="8:8" x14ac:dyDescent="0.3">
      <c r="H242" s="71"/>
    </row>
    <row r="243" spans="8:8" x14ac:dyDescent="0.3">
      <c r="H243" s="71"/>
    </row>
    <row r="244" spans="8:8" x14ac:dyDescent="0.3">
      <c r="H244" s="71"/>
    </row>
    <row r="245" spans="8:8" x14ac:dyDescent="0.3">
      <c r="H245" s="71"/>
    </row>
    <row r="246" spans="8:8" x14ac:dyDescent="0.3">
      <c r="H246" s="71"/>
    </row>
    <row r="247" spans="8:8" x14ac:dyDescent="0.3">
      <c r="H247" s="71"/>
    </row>
    <row r="248" spans="8:8" x14ac:dyDescent="0.3">
      <c r="H248" s="71"/>
    </row>
    <row r="249" spans="8:8" x14ac:dyDescent="0.3">
      <c r="H249" s="71"/>
    </row>
    <row r="250" spans="8:8" x14ac:dyDescent="0.3">
      <c r="H250" s="71"/>
    </row>
    <row r="251" spans="8:8" x14ac:dyDescent="0.3">
      <c r="H251" s="71"/>
    </row>
    <row r="252" spans="8:8" x14ac:dyDescent="0.3">
      <c r="H252" s="71"/>
    </row>
    <row r="253" spans="8:8" x14ac:dyDescent="0.3">
      <c r="H253" s="71"/>
    </row>
    <row r="254" spans="8:8" x14ac:dyDescent="0.3">
      <c r="H254" s="71"/>
    </row>
    <row r="255" spans="8:8" x14ac:dyDescent="0.3">
      <c r="H255" s="71"/>
    </row>
    <row r="256" spans="8:8" x14ac:dyDescent="0.3">
      <c r="H256" s="71"/>
    </row>
    <row r="257" spans="8:8" x14ac:dyDescent="0.3">
      <c r="H257" s="71"/>
    </row>
    <row r="258" spans="8:8" x14ac:dyDescent="0.3">
      <c r="H258" s="71"/>
    </row>
    <row r="259" spans="8:8" x14ac:dyDescent="0.3">
      <c r="H259" s="71"/>
    </row>
    <row r="260" spans="8:8" x14ac:dyDescent="0.3">
      <c r="H260" s="71"/>
    </row>
    <row r="261" spans="8:8" x14ac:dyDescent="0.3">
      <c r="H261" s="71"/>
    </row>
    <row r="262" spans="8:8" x14ac:dyDescent="0.3">
      <c r="H262" s="71"/>
    </row>
    <row r="263" spans="8:8" x14ac:dyDescent="0.3">
      <c r="H263" s="71"/>
    </row>
    <row r="264" spans="8:8" x14ac:dyDescent="0.3">
      <c r="H264" s="71"/>
    </row>
    <row r="265" spans="8:8" x14ac:dyDescent="0.3">
      <c r="H265" s="71"/>
    </row>
    <row r="266" spans="8:8" x14ac:dyDescent="0.3">
      <c r="H266" s="71"/>
    </row>
    <row r="267" spans="8:8" x14ac:dyDescent="0.3">
      <c r="H267" s="71"/>
    </row>
    <row r="268" spans="8:8" x14ac:dyDescent="0.3">
      <c r="H268" s="71"/>
    </row>
    <row r="269" spans="8:8" x14ac:dyDescent="0.3">
      <c r="H269" s="71"/>
    </row>
    <row r="270" spans="8:8" x14ac:dyDescent="0.3">
      <c r="H270" s="71"/>
    </row>
    <row r="271" spans="8:8" x14ac:dyDescent="0.3">
      <c r="H271" s="71"/>
    </row>
    <row r="272" spans="8:8" x14ac:dyDescent="0.3">
      <c r="H272" s="71"/>
    </row>
    <row r="273" spans="8:8" x14ac:dyDescent="0.3">
      <c r="H273" s="71"/>
    </row>
    <row r="274" spans="8:8" x14ac:dyDescent="0.3">
      <c r="H274" s="71"/>
    </row>
    <row r="275" spans="8:8" x14ac:dyDescent="0.3">
      <c r="H275" s="71"/>
    </row>
    <row r="276" spans="8:8" x14ac:dyDescent="0.3">
      <c r="H276" s="71"/>
    </row>
    <row r="277" spans="8:8" x14ac:dyDescent="0.3">
      <c r="H277" s="71"/>
    </row>
    <row r="278" spans="8:8" x14ac:dyDescent="0.3">
      <c r="H278" s="71"/>
    </row>
    <row r="279" spans="8:8" x14ac:dyDescent="0.3">
      <c r="H279" s="71"/>
    </row>
    <row r="280" spans="8:8" x14ac:dyDescent="0.3">
      <c r="H280" s="71"/>
    </row>
    <row r="281" spans="8:8" x14ac:dyDescent="0.3">
      <c r="H281" s="71"/>
    </row>
    <row r="282" spans="8:8" x14ac:dyDescent="0.3">
      <c r="H282" s="71"/>
    </row>
    <row r="283" spans="8:8" x14ac:dyDescent="0.3">
      <c r="H283" s="71"/>
    </row>
    <row r="284" spans="8:8" x14ac:dyDescent="0.3">
      <c r="H284" s="71"/>
    </row>
    <row r="285" spans="8:8" x14ac:dyDescent="0.3">
      <c r="H285" s="71"/>
    </row>
    <row r="286" spans="8:8" x14ac:dyDescent="0.3">
      <c r="H286" s="71"/>
    </row>
    <row r="287" spans="8:8" x14ac:dyDescent="0.3">
      <c r="H287" s="71"/>
    </row>
    <row r="288" spans="8:8" x14ac:dyDescent="0.3">
      <c r="H288" s="71"/>
    </row>
    <row r="289" spans="8:8" x14ac:dyDescent="0.3">
      <c r="H289" s="71"/>
    </row>
    <row r="290" spans="8:8" x14ac:dyDescent="0.3">
      <c r="H290" s="71"/>
    </row>
    <row r="291" spans="8:8" x14ac:dyDescent="0.3">
      <c r="H291" s="71"/>
    </row>
    <row r="292" spans="8:8" x14ac:dyDescent="0.3">
      <c r="H292" s="71"/>
    </row>
    <row r="293" spans="8:8" x14ac:dyDescent="0.3">
      <c r="H293" s="71"/>
    </row>
    <row r="294" spans="8:8" x14ac:dyDescent="0.3">
      <c r="H294" s="71"/>
    </row>
    <row r="295" spans="8:8" x14ac:dyDescent="0.3">
      <c r="H295" s="71"/>
    </row>
    <row r="296" spans="8:8" x14ac:dyDescent="0.3">
      <c r="H296" s="71"/>
    </row>
    <row r="297" spans="8:8" x14ac:dyDescent="0.3">
      <c r="H297" s="71"/>
    </row>
    <row r="298" spans="8:8" x14ac:dyDescent="0.3">
      <c r="H298" s="71"/>
    </row>
    <row r="299" spans="8:8" x14ac:dyDescent="0.3">
      <c r="H299" s="71"/>
    </row>
    <row r="300" spans="8:8" x14ac:dyDescent="0.3">
      <c r="H300" s="71"/>
    </row>
    <row r="301" spans="8:8" x14ac:dyDescent="0.3">
      <c r="H301" s="71"/>
    </row>
    <row r="302" spans="8:8" x14ac:dyDescent="0.3">
      <c r="H302" s="71"/>
    </row>
    <row r="303" spans="8:8" x14ac:dyDescent="0.3">
      <c r="H303" s="71"/>
    </row>
    <row r="304" spans="8:8" x14ac:dyDescent="0.3">
      <c r="H304" s="71"/>
    </row>
    <row r="305" spans="8:8" x14ac:dyDescent="0.3">
      <c r="H305" s="71"/>
    </row>
    <row r="306" spans="8:8" x14ac:dyDescent="0.3">
      <c r="H306" s="71"/>
    </row>
    <row r="307" spans="8:8" x14ac:dyDescent="0.3">
      <c r="H307" s="71"/>
    </row>
    <row r="308" spans="8:8" x14ac:dyDescent="0.3">
      <c r="H308" s="71"/>
    </row>
    <row r="309" spans="8:8" x14ac:dyDescent="0.3">
      <c r="H309" s="71"/>
    </row>
    <row r="310" spans="8:8" x14ac:dyDescent="0.3">
      <c r="H310" s="71"/>
    </row>
    <row r="311" spans="8:8" x14ac:dyDescent="0.3">
      <c r="H311" s="71"/>
    </row>
    <row r="312" spans="8:8" x14ac:dyDescent="0.3">
      <c r="H312" s="71"/>
    </row>
    <row r="313" spans="8:8" x14ac:dyDescent="0.3">
      <c r="H313" s="71"/>
    </row>
    <row r="314" spans="8:8" x14ac:dyDescent="0.3">
      <c r="H314" s="71"/>
    </row>
    <row r="315" spans="8:8" x14ac:dyDescent="0.3">
      <c r="H315" s="71"/>
    </row>
    <row r="316" spans="8:8" x14ac:dyDescent="0.3">
      <c r="H316" s="71"/>
    </row>
    <row r="317" spans="8:8" x14ac:dyDescent="0.3">
      <c r="H317" s="71"/>
    </row>
    <row r="318" spans="8:8" x14ac:dyDescent="0.3">
      <c r="H318" s="71"/>
    </row>
    <row r="319" spans="8:8" x14ac:dyDescent="0.3">
      <c r="H319" s="71"/>
    </row>
    <row r="320" spans="8:8" x14ac:dyDescent="0.3">
      <c r="H320" s="71"/>
    </row>
    <row r="321" spans="8:8" x14ac:dyDescent="0.3">
      <c r="H321" s="71"/>
    </row>
    <row r="322" spans="8:8" x14ac:dyDescent="0.3">
      <c r="H322" s="71"/>
    </row>
    <row r="323" spans="8:8" x14ac:dyDescent="0.3">
      <c r="H323" s="71"/>
    </row>
    <row r="324" spans="8:8" x14ac:dyDescent="0.3">
      <c r="H324" s="71"/>
    </row>
    <row r="325" spans="8:8" x14ac:dyDescent="0.3">
      <c r="H325" s="71"/>
    </row>
    <row r="326" spans="8:8" x14ac:dyDescent="0.3">
      <c r="H326" s="71"/>
    </row>
    <row r="327" spans="8:8" x14ac:dyDescent="0.3">
      <c r="H327" s="71"/>
    </row>
    <row r="328" spans="8:8" x14ac:dyDescent="0.3">
      <c r="H328" s="71"/>
    </row>
    <row r="329" spans="8:8" x14ac:dyDescent="0.3">
      <c r="H329" s="71"/>
    </row>
    <row r="330" spans="8:8" x14ac:dyDescent="0.3">
      <c r="H330" s="71"/>
    </row>
    <row r="331" spans="8:8" x14ac:dyDescent="0.3">
      <c r="H331" s="71"/>
    </row>
    <row r="332" spans="8:8" x14ac:dyDescent="0.3">
      <c r="H332" s="71"/>
    </row>
    <row r="333" spans="8:8" x14ac:dyDescent="0.3">
      <c r="H333" s="71"/>
    </row>
    <row r="334" spans="8:8" x14ac:dyDescent="0.3">
      <c r="H334" s="71"/>
    </row>
    <row r="335" spans="8:8" x14ac:dyDescent="0.3">
      <c r="H335" s="71"/>
    </row>
    <row r="336" spans="8:8" x14ac:dyDescent="0.3">
      <c r="H336" s="71"/>
    </row>
    <row r="337" spans="8:8" x14ac:dyDescent="0.3">
      <c r="H337" s="71"/>
    </row>
    <row r="338" spans="8:8" x14ac:dyDescent="0.3">
      <c r="H338" s="71"/>
    </row>
    <row r="339" spans="8:8" x14ac:dyDescent="0.3">
      <c r="H339" s="71"/>
    </row>
    <row r="340" spans="8:8" x14ac:dyDescent="0.3">
      <c r="H340" s="71"/>
    </row>
    <row r="341" spans="8:8" x14ac:dyDescent="0.3">
      <c r="H341" s="71"/>
    </row>
    <row r="342" spans="8:8" x14ac:dyDescent="0.3">
      <c r="H342" s="71"/>
    </row>
    <row r="343" spans="8:8" x14ac:dyDescent="0.3">
      <c r="H343" s="71"/>
    </row>
    <row r="344" spans="8:8" x14ac:dyDescent="0.3">
      <c r="H344" s="71"/>
    </row>
    <row r="345" spans="8:8" x14ac:dyDescent="0.3">
      <c r="H345" s="71"/>
    </row>
    <row r="346" spans="8:8" x14ac:dyDescent="0.3">
      <c r="H346" s="71"/>
    </row>
    <row r="347" spans="8:8" x14ac:dyDescent="0.3">
      <c r="H347" s="71"/>
    </row>
    <row r="348" spans="8:8" x14ac:dyDescent="0.3">
      <c r="H348" s="71"/>
    </row>
    <row r="349" spans="8:8" x14ac:dyDescent="0.3">
      <c r="H349" s="71"/>
    </row>
    <row r="350" spans="8:8" x14ac:dyDescent="0.3">
      <c r="H350" s="71"/>
    </row>
    <row r="351" spans="8:8" x14ac:dyDescent="0.3">
      <c r="H351" s="71"/>
    </row>
    <row r="352" spans="8:8" x14ac:dyDescent="0.3">
      <c r="H352" s="71"/>
    </row>
    <row r="353" spans="8:8" x14ac:dyDescent="0.3">
      <c r="H353" s="71"/>
    </row>
    <row r="354" spans="8:8" x14ac:dyDescent="0.3">
      <c r="H354" s="71"/>
    </row>
    <row r="355" spans="8:8" x14ac:dyDescent="0.3">
      <c r="H355" s="71"/>
    </row>
    <row r="356" spans="8:8" x14ac:dyDescent="0.3">
      <c r="H356" s="71"/>
    </row>
    <row r="357" spans="8:8" x14ac:dyDescent="0.3">
      <c r="H357" s="71"/>
    </row>
    <row r="358" spans="8:8" x14ac:dyDescent="0.3">
      <c r="H358" s="71"/>
    </row>
    <row r="359" spans="8:8" x14ac:dyDescent="0.3">
      <c r="H359" s="71"/>
    </row>
    <row r="360" spans="8:8" x14ac:dyDescent="0.3">
      <c r="H360" s="71"/>
    </row>
    <row r="361" spans="8:8" x14ac:dyDescent="0.3">
      <c r="H361" s="71"/>
    </row>
    <row r="362" spans="8:8" x14ac:dyDescent="0.3">
      <c r="H362" s="71"/>
    </row>
    <row r="363" spans="8:8" x14ac:dyDescent="0.3">
      <c r="H363" s="71"/>
    </row>
    <row r="364" spans="8:8" x14ac:dyDescent="0.3">
      <c r="H364" s="71"/>
    </row>
    <row r="365" spans="8:8" x14ac:dyDescent="0.3">
      <c r="H365" s="71"/>
    </row>
    <row r="366" spans="8:8" x14ac:dyDescent="0.3">
      <c r="H366" s="71"/>
    </row>
    <row r="367" spans="8:8" x14ac:dyDescent="0.3">
      <c r="H367" s="71"/>
    </row>
    <row r="368" spans="8:8" x14ac:dyDescent="0.3">
      <c r="H368" s="71"/>
    </row>
    <row r="369" spans="8:8" x14ac:dyDescent="0.3">
      <c r="H369" s="71"/>
    </row>
    <row r="370" spans="8:8" x14ac:dyDescent="0.3">
      <c r="H370" s="71"/>
    </row>
    <row r="371" spans="8:8" x14ac:dyDescent="0.3">
      <c r="H371" s="71"/>
    </row>
    <row r="372" spans="8:8" x14ac:dyDescent="0.3">
      <c r="H372" s="71"/>
    </row>
    <row r="373" spans="8:8" x14ac:dyDescent="0.3">
      <c r="H373" s="71"/>
    </row>
    <row r="374" spans="8:8" x14ac:dyDescent="0.3">
      <c r="H374" s="71"/>
    </row>
    <row r="375" spans="8:8" x14ac:dyDescent="0.3">
      <c r="H375" s="71"/>
    </row>
    <row r="376" spans="8:8" x14ac:dyDescent="0.3">
      <c r="H376" s="71"/>
    </row>
    <row r="377" spans="8:8" x14ac:dyDescent="0.3">
      <c r="H377" s="71"/>
    </row>
    <row r="378" spans="8:8" x14ac:dyDescent="0.3">
      <c r="H378" s="71"/>
    </row>
    <row r="379" spans="8:8" x14ac:dyDescent="0.3">
      <c r="H379" s="71"/>
    </row>
    <row r="380" spans="8:8" x14ac:dyDescent="0.3">
      <c r="H380" s="71"/>
    </row>
    <row r="381" spans="8:8" x14ac:dyDescent="0.3">
      <c r="H381" s="71"/>
    </row>
    <row r="382" spans="8:8" x14ac:dyDescent="0.3">
      <c r="H382" s="71"/>
    </row>
    <row r="383" spans="8:8" x14ac:dyDescent="0.3">
      <c r="H383" s="71"/>
    </row>
    <row r="384" spans="8:8" x14ac:dyDescent="0.3">
      <c r="H384" s="71"/>
    </row>
    <row r="385" spans="8:8" x14ac:dyDescent="0.3">
      <c r="H385" s="71"/>
    </row>
    <row r="386" spans="8:8" x14ac:dyDescent="0.3">
      <c r="H386" s="71"/>
    </row>
    <row r="387" spans="8:8" x14ac:dyDescent="0.3">
      <c r="H387" s="71"/>
    </row>
    <row r="388" spans="8:8" x14ac:dyDescent="0.3">
      <c r="H388" s="71"/>
    </row>
    <row r="389" spans="8:8" x14ac:dyDescent="0.3">
      <c r="H389" s="71"/>
    </row>
    <row r="390" spans="8:8" x14ac:dyDescent="0.3">
      <c r="H390" s="71"/>
    </row>
    <row r="391" spans="8:8" x14ac:dyDescent="0.3">
      <c r="H391" s="71"/>
    </row>
    <row r="392" spans="8:8" x14ac:dyDescent="0.3">
      <c r="H392" s="71"/>
    </row>
    <row r="393" spans="8:8" x14ac:dyDescent="0.3">
      <c r="H393" s="71"/>
    </row>
    <row r="394" spans="8:8" x14ac:dyDescent="0.3">
      <c r="H394" s="71"/>
    </row>
    <row r="395" spans="8:8" x14ac:dyDescent="0.3">
      <c r="H395" s="71"/>
    </row>
    <row r="396" spans="8:8" x14ac:dyDescent="0.3">
      <c r="H396" s="71"/>
    </row>
    <row r="397" spans="8:8" x14ac:dyDescent="0.3">
      <c r="H397" s="71"/>
    </row>
    <row r="398" spans="8:8" x14ac:dyDescent="0.3">
      <c r="H398" s="71"/>
    </row>
    <row r="399" spans="8:8" x14ac:dyDescent="0.3">
      <c r="H399" s="71"/>
    </row>
    <row r="400" spans="8:8" x14ac:dyDescent="0.3">
      <c r="H400" s="71"/>
    </row>
    <row r="401" spans="8:8" x14ac:dyDescent="0.3">
      <c r="H401" s="71"/>
    </row>
    <row r="402" spans="8:8" x14ac:dyDescent="0.3">
      <c r="H402" s="71"/>
    </row>
    <row r="403" spans="8:8" x14ac:dyDescent="0.3">
      <c r="H403" s="71"/>
    </row>
    <row r="404" spans="8:8" x14ac:dyDescent="0.3">
      <c r="H404" s="71"/>
    </row>
    <row r="405" spans="8:8" x14ac:dyDescent="0.3">
      <c r="H405" s="71"/>
    </row>
    <row r="406" spans="8:8" x14ac:dyDescent="0.3">
      <c r="H406" s="71"/>
    </row>
    <row r="407" spans="8:8" x14ac:dyDescent="0.3">
      <c r="H407" s="71"/>
    </row>
    <row r="408" spans="8:8" x14ac:dyDescent="0.3">
      <c r="H408" s="71"/>
    </row>
    <row r="409" spans="8:8" x14ac:dyDescent="0.3">
      <c r="H409" s="71"/>
    </row>
    <row r="410" spans="8:8" x14ac:dyDescent="0.3">
      <c r="H410" s="71"/>
    </row>
    <row r="411" spans="8:8" x14ac:dyDescent="0.3">
      <c r="H411" s="71"/>
    </row>
    <row r="412" spans="8:8" x14ac:dyDescent="0.3">
      <c r="H412" s="71"/>
    </row>
    <row r="413" spans="8:8" x14ac:dyDescent="0.3">
      <c r="H413" s="71"/>
    </row>
    <row r="414" spans="8:8" x14ac:dyDescent="0.3">
      <c r="H414" s="71"/>
    </row>
    <row r="415" spans="8:8" x14ac:dyDescent="0.3">
      <c r="H415" s="71"/>
    </row>
    <row r="416" spans="8:8" x14ac:dyDescent="0.3">
      <c r="H416" s="71"/>
    </row>
    <row r="417" spans="8:8" x14ac:dyDescent="0.3">
      <c r="H417" s="71"/>
    </row>
    <row r="418" spans="8:8" x14ac:dyDescent="0.3">
      <c r="H418" s="71"/>
    </row>
    <row r="419" spans="8:8" x14ac:dyDescent="0.3">
      <c r="H419" s="71"/>
    </row>
    <row r="420" spans="8:8" x14ac:dyDescent="0.3">
      <c r="H420" s="71"/>
    </row>
    <row r="421" spans="8:8" x14ac:dyDescent="0.3">
      <c r="H421" s="71"/>
    </row>
    <row r="422" spans="8:8" x14ac:dyDescent="0.3">
      <c r="H422" s="71"/>
    </row>
    <row r="423" spans="8:8" x14ac:dyDescent="0.3">
      <c r="H423" s="71"/>
    </row>
    <row r="424" spans="8:8" x14ac:dyDescent="0.3">
      <c r="H424" s="71"/>
    </row>
    <row r="425" spans="8:8" x14ac:dyDescent="0.3">
      <c r="H425" s="71"/>
    </row>
    <row r="426" spans="8:8" x14ac:dyDescent="0.3">
      <c r="H426" s="71"/>
    </row>
    <row r="427" spans="8:8" x14ac:dyDescent="0.3">
      <c r="H427" s="71"/>
    </row>
    <row r="428" spans="8:8" x14ac:dyDescent="0.3">
      <c r="H428" s="71"/>
    </row>
    <row r="429" spans="8:8" x14ac:dyDescent="0.3">
      <c r="H429" s="71"/>
    </row>
    <row r="430" spans="8:8" x14ac:dyDescent="0.3">
      <c r="H430" s="71"/>
    </row>
    <row r="431" spans="8:8" x14ac:dyDescent="0.3">
      <c r="H431" s="71"/>
    </row>
    <row r="432" spans="8:8" x14ac:dyDescent="0.3">
      <c r="H432" s="71"/>
    </row>
    <row r="433" spans="8:8" x14ac:dyDescent="0.3">
      <c r="H433" s="71"/>
    </row>
    <row r="434" spans="8:8" x14ac:dyDescent="0.3">
      <c r="H434" s="71"/>
    </row>
    <row r="435" spans="8:8" x14ac:dyDescent="0.3">
      <c r="H435" s="71"/>
    </row>
    <row r="436" spans="8:8" x14ac:dyDescent="0.3">
      <c r="H436" s="71"/>
    </row>
    <row r="437" spans="8:8" x14ac:dyDescent="0.3">
      <c r="H437" s="71"/>
    </row>
    <row r="438" spans="8:8" x14ac:dyDescent="0.3">
      <c r="H438" s="71"/>
    </row>
    <row r="439" spans="8:8" x14ac:dyDescent="0.3">
      <c r="H439" s="71"/>
    </row>
    <row r="440" spans="8:8" x14ac:dyDescent="0.3">
      <c r="H440" s="71"/>
    </row>
    <row r="441" spans="8:8" x14ac:dyDescent="0.3">
      <c r="H441" s="71"/>
    </row>
    <row r="442" spans="8:8" x14ac:dyDescent="0.3">
      <c r="H442" s="71"/>
    </row>
    <row r="443" spans="8:8" x14ac:dyDescent="0.3">
      <c r="H443" s="71"/>
    </row>
    <row r="444" spans="8:8" x14ac:dyDescent="0.3">
      <c r="H444" s="71"/>
    </row>
    <row r="445" spans="8:8" x14ac:dyDescent="0.3">
      <c r="H445" s="71"/>
    </row>
    <row r="446" spans="8:8" x14ac:dyDescent="0.3">
      <c r="H446" s="71"/>
    </row>
    <row r="447" spans="8:8" x14ac:dyDescent="0.3">
      <c r="H447" s="71"/>
    </row>
    <row r="448" spans="8:8" x14ac:dyDescent="0.3">
      <c r="H448" s="71"/>
    </row>
    <row r="449" spans="8:8" x14ac:dyDescent="0.3">
      <c r="H449" s="71"/>
    </row>
    <row r="450" spans="8:8" x14ac:dyDescent="0.3">
      <c r="H450" s="71"/>
    </row>
    <row r="451" spans="8:8" x14ac:dyDescent="0.3">
      <c r="H451" s="71"/>
    </row>
    <row r="452" spans="8:8" x14ac:dyDescent="0.3">
      <c r="H452" s="71"/>
    </row>
    <row r="453" spans="8:8" x14ac:dyDescent="0.3">
      <c r="H453" s="71"/>
    </row>
    <row r="454" spans="8:8" x14ac:dyDescent="0.3">
      <c r="H454" s="71"/>
    </row>
    <row r="455" spans="8:8" x14ac:dyDescent="0.3">
      <c r="H455" s="71"/>
    </row>
    <row r="456" spans="8:8" x14ac:dyDescent="0.3">
      <c r="H456" s="71"/>
    </row>
    <row r="457" spans="8:8" x14ac:dyDescent="0.3">
      <c r="H457" s="71"/>
    </row>
    <row r="458" spans="8:8" x14ac:dyDescent="0.3">
      <c r="H458" s="71"/>
    </row>
    <row r="459" spans="8:8" x14ac:dyDescent="0.3">
      <c r="H459" s="71"/>
    </row>
    <row r="460" spans="8:8" x14ac:dyDescent="0.3">
      <c r="H460" s="71"/>
    </row>
    <row r="461" spans="8:8" x14ac:dyDescent="0.3">
      <c r="H461" s="71"/>
    </row>
    <row r="462" spans="8:8" x14ac:dyDescent="0.3">
      <c r="H462" s="71"/>
    </row>
    <row r="463" spans="8:8" x14ac:dyDescent="0.3">
      <c r="H463" s="71"/>
    </row>
    <row r="464" spans="8:8" x14ac:dyDescent="0.3">
      <c r="H464" s="71"/>
    </row>
    <row r="465" spans="8:8" x14ac:dyDescent="0.3">
      <c r="H465" s="71"/>
    </row>
    <row r="466" spans="8:8" x14ac:dyDescent="0.3">
      <c r="H466" s="71"/>
    </row>
    <row r="467" spans="8:8" x14ac:dyDescent="0.3">
      <c r="H467" s="71"/>
    </row>
    <row r="468" spans="8:8" x14ac:dyDescent="0.3">
      <c r="H468" s="71"/>
    </row>
    <row r="469" spans="8:8" x14ac:dyDescent="0.3">
      <c r="H469" s="71"/>
    </row>
    <row r="470" spans="8:8" x14ac:dyDescent="0.3">
      <c r="H470" s="71"/>
    </row>
    <row r="471" spans="8:8" x14ac:dyDescent="0.3">
      <c r="H471" s="71"/>
    </row>
    <row r="472" spans="8:8" x14ac:dyDescent="0.3">
      <c r="H472" s="71"/>
    </row>
    <row r="473" spans="8:8" x14ac:dyDescent="0.3">
      <c r="H473" s="71"/>
    </row>
    <row r="474" spans="8:8" x14ac:dyDescent="0.3">
      <c r="H474" s="71"/>
    </row>
    <row r="475" spans="8:8" x14ac:dyDescent="0.3">
      <c r="H475" s="71"/>
    </row>
    <row r="476" spans="8:8" x14ac:dyDescent="0.3">
      <c r="H476" s="71"/>
    </row>
    <row r="477" spans="8:8" x14ac:dyDescent="0.3">
      <c r="H477" s="71"/>
    </row>
    <row r="478" spans="8:8" x14ac:dyDescent="0.3">
      <c r="H478" s="71"/>
    </row>
    <row r="479" spans="8:8" x14ac:dyDescent="0.3">
      <c r="H479" s="71"/>
    </row>
    <row r="480" spans="8:8" x14ac:dyDescent="0.3">
      <c r="H480" s="71"/>
    </row>
    <row r="481" spans="8:8" x14ac:dyDescent="0.3">
      <c r="H481" s="71"/>
    </row>
    <row r="482" spans="8:8" x14ac:dyDescent="0.3">
      <c r="H482" s="71"/>
    </row>
    <row r="483" spans="8:8" x14ac:dyDescent="0.3">
      <c r="H483" s="71"/>
    </row>
    <row r="484" spans="8:8" x14ac:dyDescent="0.3">
      <c r="H484" s="71"/>
    </row>
    <row r="485" spans="8:8" x14ac:dyDescent="0.3">
      <c r="H485" s="71"/>
    </row>
    <row r="486" spans="8:8" x14ac:dyDescent="0.3">
      <c r="H486" s="71"/>
    </row>
    <row r="487" spans="8:8" x14ac:dyDescent="0.3">
      <c r="H487" s="71"/>
    </row>
    <row r="488" spans="8:8" x14ac:dyDescent="0.3">
      <c r="H488" s="71"/>
    </row>
    <row r="489" spans="8:8" x14ac:dyDescent="0.3">
      <c r="H489" s="71"/>
    </row>
    <row r="490" spans="8:8" x14ac:dyDescent="0.3">
      <c r="H490" s="71"/>
    </row>
    <row r="491" spans="8:8" x14ac:dyDescent="0.3">
      <c r="H491" s="71"/>
    </row>
    <row r="492" spans="8:8" x14ac:dyDescent="0.3">
      <c r="H492" s="71"/>
    </row>
    <row r="493" spans="8:8" x14ac:dyDescent="0.3">
      <c r="H493" s="71"/>
    </row>
    <row r="494" spans="8:8" x14ac:dyDescent="0.3">
      <c r="H494" s="71"/>
    </row>
    <row r="495" spans="8:8" x14ac:dyDescent="0.3">
      <c r="H495" s="71"/>
    </row>
    <row r="496" spans="8:8" x14ac:dyDescent="0.3">
      <c r="H496" s="71"/>
    </row>
    <row r="497" spans="8:8" x14ac:dyDescent="0.3">
      <c r="H497" s="71"/>
    </row>
    <row r="498" spans="8:8" x14ac:dyDescent="0.3">
      <c r="H498" s="71"/>
    </row>
    <row r="499" spans="8:8" x14ac:dyDescent="0.3">
      <c r="H499" s="71"/>
    </row>
    <row r="500" spans="8:8" x14ac:dyDescent="0.3">
      <c r="H500" s="71"/>
    </row>
    <row r="501" spans="8:8" x14ac:dyDescent="0.3">
      <c r="H501" s="71"/>
    </row>
    <row r="502" spans="8:8" x14ac:dyDescent="0.3">
      <c r="H502" s="71"/>
    </row>
    <row r="503" spans="8:8" x14ac:dyDescent="0.3">
      <c r="H503" s="71"/>
    </row>
    <row r="504" spans="8:8" x14ac:dyDescent="0.3">
      <c r="H504" s="71"/>
    </row>
    <row r="505" spans="8:8" x14ac:dyDescent="0.3">
      <c r="H505" s="71"/>
    </row>
    <row r="506" spans="8:8" x14ac:dyDescent="0.3">
      <c r="H506" s="71"/>
    </row>
    <row r="507" spans="8:8" x14ac:dyDescent="0.3">
      <c r="H507" s="71"/>
    </row>
    <row r="508" spans="8:8" x14ac:dyDescent="0.3">
      <c r="H508" s="71"/>
    </row>
    <row r="509" spans="8:8" x14ac:dyDescent="0.3">
      <c r="H509" s="71"/>
    </row>
    <row r="510" spans="8:8" x14ac:dyDescent="0.3">
      <c r="H510" s="71"/>
    </row>
    <row r="511" spans="8:8" x14ac:dyDescent="0.3">
      <c r="H511" s="71"/>
    </row>
    <row r="512" spans="8:8" x14ac:dyDescent="0.3">
      <c r="H512" s="71"/>
    </row>
    <row r="513" spans="8:8" x14ac:dyDescent="0.3">
      <c r="H513" s="71"/>
    </row>
    <row r="514" spans="8:8" x14ac:dyDescent="0.3">
      <c r="H514" s="71"/>
    </row>
    <row r="515" spans="8:8" x14ac:dyDescent="0.3">
      <c r="H515" s="71"/>
    </row>
    <row r="516" spans="8:8" x14ac:dyDescent="0.3">
      <c r="H516" s="71"/>
    </row>
    <row r="517" spans="8:8" x14ac:dyDescent="0.3">
      <c r="H517" s="71"/>
    </row>
    <row r="518" spans="8:8" x14ac:dyDescent="0.3">
      <c r="H518" s="71"/>
    </row>
    <row r="519" spans="8:8" x14ac:dyDescent="0.3">
      <c r="H519" s="71"/>
    </row>
    <row r="520" spans="8:8" x14ac:dyDescent="0.3">
      <c r="H520" s="71"/>
    </row>
    <row r="521" spans="8:8" x14ac:dyDescent="0.3">
      <c r="H521" s="71"/>
    </row>
    <row r="522" spans="8:8" x14ac:dyDescent="0.3">
      <c r="H522" s="71"/>
    </row>
    <row r="523" spans="8:8" x14ac:dyDescent="0.3">
      <c r="H523" s="71"/>
    </row>
    <row r="524" spans="8:8" x14ac:dyDescent="0.3">
      <c r="H524" s="71"/>
    </row>
    <row r="525" spans="8:8" x14ac:dyDescent="0.3">
      <c r="H525" s="71"/>
    </row>
    <row r="526" spans="8:8" x14ac:dyDescent="0.3">
      <c r="H526" s="71"/>
    </row>
    <row r="527" spans="8:8" x14ac:dyDescent="0.3">
      <c r="H527" s="71"/>
    </row>
    <row r="528" spans="8:8" x14ac:dyDescent="0.3">
      <c r="H528" s="71"/>
    </row>
    <row r="529" spans="8:8" x14ac:dyDescent="0.3">
      <c r="H529" s="71"/>
    </row>
    <row r="530" spans="8:8" x14ac:dyDescent="0.3">
      <c r="H530" s="71"/>
    </row>
    <row r="531" spans="8:8" x14ac:dyDescent="0.3">
      <c r="H531" s="71"/>
    </row>
    <row r="532" spans="8:8" x14ac:dyDescent="0.3">
      <c r="H532" s="71"/>
    </row>
    <row r="533" spans="8:8" x14ac:dyDescent="0.3">
      <c r="H533" s="71"/>
    </row>
    <row r="534" spans="8:8" x14ac:dyDescent="0.3">
      <c r="H534" s="71"/>
    </row>
    <row r="535" spans="8:8" x14ac:dyDescent="0.3">
      <c r="H535" s="71"/>
    </row>
    <row r="536" spans="8:8" x14ac:dyDescent="0.3">
      <c r="H536" s="71"/>
    </row>
    <row r="537" spans="8:8" x14ac:dyDescent="0.3">
      <c r="H537" s="71"/>
    </row>
    <row r="538" spans="8:8" x14ac:dyDescent="0.3">
      <c r="H538" s="71"/>
    </row>
    <row r="539" spans="8:8" x14ac:dyDescent="0.3">
      <c r="H539" s="71"/>
    </row>
    <row r="540" spans="8:8" x14ac:dyDescent="0.3">
      <c r="H540" s="71"/>
    </row>
    <row r="541" spans="8:8" x14ac:dyDescent="0.3">
      <c r="H541" s="71"/>
    </row>
    <row r="542" spans="8:8" x14ac:dyDescent="0.3">
      <c r="H542" s="71"/>
    </row>
    <row r="543" spans="8:8" x14ac:dyDescent="0.3">
      <c r="H543" s="71"/>
    </row>
    <row r="544" spans="8:8" x14ac:dyDescent="0.3">
      <c r="H544" s="71"/>
    </row>
    <row r="545" spans="8:8" x14ac:dyDescent="0.3">
      <c r="H545" s="71"/>
    </row>
    <row r="546" spans="8:8" x14ac:dyDescent="0.3">
      <c r="H546" s="71"/>
    </row>
    <row r="547" spans="8:8" x14ac:dyDescent="0.3">
      <c r="H547" s="71"/>
    </row>
    <row r="548" spans="8:8" x14ac:dyDescent="0.3">
      <c r="H548" s="71"/>
    </row>
    <row r="549" spans="8:8" x14ac:dyDescent="0.3">
      <c r="H549" s="71"/>
    </row>
    <row r="550" spans="8:8" x14ac:dyDescent="0.3">
      <c r="H550" s="71"/>
    </row>
    <row r="551" spans="8:8" x14ac:dyDescent="0.3">
      <c r="H551" s="71"/>
    </row>
    <row r="552" spans="8:8" x14ac:dyDescent="0.3">
      <c r="H552" s="71"/>
    </row>
    <row r="553" spans="8:8" x14ac:dyDescent="0.3">
      <c r="H553" s="71"/>
    </row>
    <row r="554" spans="8:8" x14ac:dyDescent="0.3">
      <c r="H554" s="71"/>
    </row>
    <row r="555" spans="8:8" x14ac:dyDescent="0.3">
      <c r="H555" s="71"/>
    </row>
    <row r="556" spans="8:8" x14ac:dyDescent="0.3">
      <c r="H556" s="71"/>
    </row>
    <row r="557" spans="8:8" x14ac:dyDescent="0.3">
      <c r="H557" s="71"/>
    </row>
    <row r="558" spans="8:8" x14ac:dyDescent="0.3">
      <c r="H558" s="71"/>
    </row>
    <row r="559" spans="8:8" x14ac:dyDescent="0.3">
      <c r="H559" s="71"/>
    </row>
    <row r="560" spans="8:8" x14ac:dyDescent="0.3">
      <c r="H560" s="71"/>
    </row>
    <row r="561" spans="8:8" x14ac:dyDescent="0.3">
      <c r="H561" s="71"/>
    </row>
    <row r="562" spans="8:8" x14ac:dyDescent="0.3">
      <c r="H562" s="71"/>
    </row>
    <row r="563" spans="8:8" x14ac:dyDescent="0.3">
      <c r="H563" s="71"/>
    </row>
    <row r="564" spans="8:8" x14ac:dyDescent="0.3">
      <c r="H564" s="71"/>
    </row>
    <row r="565" spans="8:8" x14ac:dyDescent="0.3">
      <c r="H565" s="71"/>
    </row>
    <row r="566" spans="8:8" x14ac:dyDescent="0.3">
      <c r="H566" s="71"/>
    </row>
    <row r="567" spans="8:8" x14ac:dyDescent="0.3">
      <c r="H567" s="71"/>
    </row>
    <row r="568" spans="8:8" x14ac:dyDescent="0.3">
      <c r="H568" s="71"/>
    </row>
    <row r="569" spans="8:8" x14ac:dyDescent="0.3">
      <c r="H569" s="71"/>
    </row>
    <row r="570" spans="8:8" x14ac:dyDescent="0.3">
      <c r="H570" s="71"/>
    </row>
    <row r="571" spans="8:8" x14ac:dyDescent="0.3">
      <c r="H571" s="71"/>
    </row>
    <row r="572" spans="8:8" x14ac:dyDescent="0.3">
      <c r="H572" s="71"/>
    </row>
    <row r="573" spans="8:8" x14ac:dyDescent="0.3">
      <c r="H573" s="71"/>
    </row>
    <row r="574" spans="8:8" x14ac:dyDescent="0.3">
      <c r="H574" s="71"/>
    </row>
    <row r="575" spans="8:8" x14ac:dyDescent="0.3">
      <c r="H575" s="71"/>
    </row>
    <row r="576" spans="8:8" x14ac:dyDescent="0.3">
      <c r="H576" s="71"/>
    </row>
    <row r="577" spans="8:8" x14ac:dyDescent="0.3">
      <c r="H577" s="71"/>
    </row>
    <row r="578" spans="8:8" x14ac:dyDescent="0.3">
      <c r="H578" s="71"/>
    </row>
    <row r="579" spans="8:8" x14ac:dyDescent="0.3">
      <c r="H579" s="71"/>
    </row>
    <row r="580" spans="8:8" x14ac:dyDescent="0.3">
      <c r="H580" s="71"/>
    </row>
    <row r="581" spans="8:8" x14ac:dyDescent="0.3">
      <c r="H581" s="71"/>
    </row>
    <row r="582" spans="8:8" x14ac:dyDescent="0.3">
      <c r="H582" s="71"/>
    </row>
    <row r="583" spans="8:8" x14ac:dyDescent="0.3">
      <c r="H583" s="71"/>
    </row>
    <row r="584" spans="8:8" x14ac:dyDescent="0.3">
      <c r="H584" s="71"/>
    </row>
    <row r="585" spans="8:8" x14ac:dyDescent="0.3">
      <c r="H585" s="71"/>
    </row>
    <row r="586" spans="8:8" x14ac:dyDescent="0.3">
      <c r="H586" s="71"/>
    </row>
    <row r="587" spans="8:8" x14ac:dyDescent="0.3">
      <c r="H587" s="71"/>
    </row>
    <row r="588" spans="8:8" x14ac:dyDescent="0.3">
      <c r="H588" s="71"/>
    </row>
    <row r="589" spans="8:8" x14ac:dyDescent="0.3">
      <c r="H589" s="71"/>
    </row>
    <row r="590" spans="8:8" x14ac:dyDescent="0.3">
      <c r="H590" s="71"/>
    </row>
    <row r="591" spans="8:8" x14ac:dyDescent="0.3">
      <c r="H591" s="71"/>
    </row>
    <row r="592" spans="8:8" x14ac:dyDescent="0.3">
      <c r="H592" s="71"/>
    </row>
    <row r="593" spans="8:8" x14ac:dyDescent="0.3">
      <c r="H593" s="71"/>
    </row>
    <row r="594" spans="8:8" x14ac:dyDescent="0.3">
      <c r="H594" s="71"/>
    </row>
    <row r="595" spans="8:8" x14ac:dyDescent="0.3">
      <c r="H595" s="71"/>
    </row>
    <row r="596" spans="8:8" x14ac:dyDescent="0.3">
      <c r="H596" s="71"/>
    </row>
    <row r="597" spans="8:8" x14ac:dyDescent="0.3">
      <c r="H597" s="71"/>
    </row>
    <row r="598" spans="8:8" x14ac:dyDescent="0.3">
      <c r="H598" s="71"/>
    </row>
    <row r="599" spans="8:8" x14ac:dyDescent="0.3">
      <c r="H599" s="71"/>
    </row>
    <row r="600" spans="8:8" x14ac:dyDescent="0.3">
      <c r="H600" s="71"/>
    </row>
    <row r="601" spans="8:8" x14ac:dyDescent="0.3">
      <c r="H601" s="71"/>
    </row>
    <row r="602" spans="8:8" x14ac:dyDescent="0.3">
      <c r="H602" s="71"/>
    </row>
    <row r="603" spans="8:8" x14ac:dyDescent="0.3">
      <c r="H603" s="71"/>
    </row>
    <row r="604" spans="8:8" x14ac:dyDescent="0.3">
      <c r="H604" s="71"/>
    </row>
    <row r="605" spans="8:8" x14ac:dyDescent="0.3">
      <c r="H605" s="71"/>
    </row>
    <row r="606" spans="8:8" x14ac:dyDescent="0.3">
      <c r="H606" s="71"/>
    </row>
    <row r="607" spans="8:8" x14ac:dyDescent="0.3">
      <c r="H607" s="71"/>
    </row>
    <row r="608" spans="8:8" x14ac:dyDescent="0.3">
      <c r="H608" s="71"/>
    </row>
    <row r="609" spans="8:8" x14ac:dyDescent="0.3">
      <c r="H609" s="71"/>
    </row>
    <row r="610" spans="8:8" x14ac:dyDescent="0.3">
      <c r="H610" s="71"/>
    </row>
    <row r="611" spans="8:8" x14ac:dyDescent="0.3">
      <c r="H611" s="71"/>
    </row>
    <row r="612" spans="8:8" x14ac:dyDescent="0.3">
      <c r="H612" s="71"/>
    </row>
    <row r="613" spans="8:8" x14ac:dyDescent="0.3">
      <c r="H613" s="71"/>
    </row>
    <row r="614" spans="8:8" x14ac:dyDescent="0.3">
      <c r="H614" s="71"/>
    </row>
    <row r="615" spans="8:8" x14ac:dyDescent="0.3">
      <c r="H615" s="71"/>
    </row>
    <row r="616" spans="8:8" x14ac:dyDescent="0.3">
      <c r="H616" s="71"/>
    </row>
    <row r="617" spans="8:8" x14ac:dyDescent="0.3">
      <c r="H617" s="71"/>
    </row>
    <row r="618" spans="8:8" x14ac:dyDescent="0.3">
      <c r="H618" s="71"/>
    </row>
    <row r="619" spans="8:8" x14ac:dyDescent="0.3">
      <c r="H619" s="71"/>
    </row>
    <row r="620" spans="8:8" x14ac:dyDescent="0.3">
      <c r="H620" s="71"/>
    </row>
    <row r="621" spans="8:8" x14ac:dyDescent="0.3">
      <c r="H621" s="71"/>
    </row>
    <row r="622" spans="8:8" x14ac:dyDescent="0.3">
      <c r="H622" s="71"/>
    </row>
    <row r="623" spans="8:8" x14ac:dyDescent="0.3">
      <c r="H623" s="71"/>
    </row>
    <row r="624" spans="8:8" x14ac:dyDescent="0.3">
      <c r="H624" s="71"/>
    </row>
    <row r="625" spans="8:59" x14ac:dyDescent="0.3">
      <c r="H625" s="71"/>
    </row>
    <row r="626" spans="8:59" x14ac:dyDescent="0.3">
      <c r="H626" s="71"/>
    </row>
    <row r="627" spans="8:59" x14ac:dyDescent="0.3">
      <c r="H627" s="71"/>
    </row>
    <row r="628" spans="8:59" x14ac:dyDescent="0.3">
      <c r="H628" s="71"/>
    </row>
    <row r="629" spans="8:59" x14ac:dyDescent="0.3">
      <c r="H629" s="71"/>
    </row>
    <row r="630" spans="8:59" x14ac:dyDescent="0.3">
      <c r="H630" s="71"/>
    </row>
    <row r="631" spans="8:59" x14ac:dyDescent="0.3">
      <c r="H631" s="71"/>
      <c r="BG631" s="30"/>
    </row>
    <row r="632" spans="8:59" x14ac:dyDescent="0.3">
      <c r="H632" s="71"/>
      <c r="BG632" s="30"/>
    </row>
    <row r="633" spans="8:59" x14ac:dyDescent="0.3">
      <c r="H633" s="71"/>
      <c r="BG633" s="30"/>
    </row>
    <row r="634" spans="8:59" x14ac:dyDescent="0.3">
      <c r="H634" s="71"/>
      <c r="BG634" s="30"/>
    </row>
    <row r="635" spans="8:59" x14ac:dyDescent="0.3">
      <c r="H635" s="71"/>
      <c r="BG635" s="30"/>
    </row>
    <row r="636" spans="8:59" x14ac:dyDescent="0.3">
      <c r="H636" s="71"/>
      <c r="BG636" s="30"/>
    </row>
    <row r="637" spans="8:59" x14ac:dyDescent="0.3">
      <c r="H637" s="71"/>
      <c r="BG637" s="30"/>
    </row>
    <row r="638" spans="8:59" x14ac:dyDescent="0.3">
      <c r="H638" s="71"/>
      <c r="BG638" s="30"/>
    </row>
    <row r="639" spans="8:59" x14ac:dyDescent="0.3">
      <c r="H639" s="71"/>
      <c r="BG639" s="30"/>
    </row>
    <row r="640" spans="8:59" x14ac:dyDescent="0.3">
      <c r="H640" s="71"/>
      <c r="BG640" s="30"/>
    </row>
    <row r="641" spans="8:59" x14ac:dyDescent="0.3">
      <c r="H641" s="71"/>
      <c r="BG641" s="30"/>
    </row>
    <row r="642" spans="8:59" x14ac:dyDescent="0.3">
      <c r="H642" s="71"/>
      <c r="BG642" s="30"/>
    </row>
    <row r="643" spans="8:59" x14ac:dyDescent="0.3">
      <c r="H643" s="71"/>
      <c r="BG643" s="30"/>
    </row>
    <row r="644" spans="8:59" x14ac:dyDescent="0.3">
      <c r="H644" s="71"/>
      <c r="BG644" s="30"/>
    </row>
    <row r="645" spans="8:59" x14ac:dyDescent="0.3">
      <c r="H645" s="71"/>
      <c r="BG645" s="30"/>
    </row>
    <row r="646" spans="8:59" x14ac:dyDescent="0.3">
      <c r="H646" s="71"/>
      <c r="BG646" s="30"/>
    </row>
    <row r="647" spans="8:59" x14ac:dyDescent="0.3">
      <c r="H647" s="71"/>
      <c r="BG647" s="30"/>
    </row>
    <row r="648" spans="8:59" x14ac:dyDescent="0.3">
      <c r="H648" s="71"/>
      <c r="BG648" s="30"/>
    </row>
    <row r="649" spans="8:59" x14ac:dyDescent="0.3">
      <c r="H649" s="71"/>
      <c r="BG649" s="30"/>
    </row>
    <row r="650" spans="8:59" x14ac:dyDescent="0.3">
      <c r="H650" s="71"/>
      <c r="BG650" s="30"/>
    </row>
    <row r="651" spans="8:59" x14ac:dyDescent="0.3">
      <c r="H651" s="71"/>
      <c r="BG651" s="30"/>
    </row>
    <row r="652" spans="8:59" x14ac:dyDescent="0.3">
      <c r="H652" s="71"/>
      <c r="BG652" s="30"/>
    </row>
    <row r="653" spans="8:59" x14ac:dyDescent="0.3">
      <c r="H653" s="71"/>
    </row>
    <row r="654" spans="8:59" x14ac:dyDescent="0.3">
      <c r="H654" s="71"/>
      <c r="BG654" s="30"/>
    </row>
    <row r="655" spans="8:59" x14ac:dyDescent="0.3">
      <c r="H655" s="71"/>
      <c r="BG655" s="30"/>
    </row>
    <row r="656" spans="8:59" x14ac:dyDescent="0.3">
      <c r="H656" s="71"/>
      <c r="BG656" s="30"/>
    </row>
    <row r="657" spans="8:59" x14ac:dyDescent="0.3">
      <c r="H657" s="71"/>
      <c r="BG657" s="30"/>
    </row>
    <row r="658" spans="8:59" x14ac:dyDescent="0.3">
      <c r="H658" s="71"/>
      <c r="BG658" s="30"/>
    </row>
    <row r="659" spans="8:59" x14ac:dyDescent="0.3">
      <c r="H659" s="71"/>
      <c r="BG659" s="30"/>
    </row>
    <row r="660" spans="8:59" x14ac:dyDescent="0.3">
      <c r="H660" s="71"/>
      <c r="BG660" s="30"/>
    </row>
    <row r="661" spans="8:59" x14ac:dyDescent="0.3">
      <c r="H661" s="71"/>
      <c r="BG661" s="30"/>
    </row>
    <row r="662" spans="8:59" x14ac:dyDescent="0.3">
      <c r="H662" s="71"/>
      <c r="BG662" s="30"/>
    </row>
    <row r="663" spans="8:59" x14ac:dyDescent="0.3">
      <c r="H663" s="71"/>
      <c r="BG663" s="30"/>
    </row>
    <row r="664" spans="8:59" x14ac:dyDescent="0.3">
      <c r="H664" s="71"/>
      <c r="BG664" s="30"/>
    </row>
    <row r="665" spans="8:59" x14ac:dyDescent="0.3">
      <c r="H665" s="71"/>
      <c r="BG665" s="30"/>
    </row>
    <row r="666" spans="8:59" x14ac:dyDescent="0.3">
      <c r="H666" s="71"/>
      <c r="BG666" s="30"/>
    </row>
    <row r="667" spans="8:59" x14ac:dyDescent="0.3">
      <c r="H667" s="71"/>
      <c r="BG667" s="30"/>
    </row>
    <row r="668" spans="8:59" x14ac:dyDescent="0.3">
      <c r="H668" s="71"/>
      <c r="BG668" s="30"/>
    </row>
    <row r="669" spans="8:59" x14ac:dyDescent="0.3">
      <c r="H669" s="71"/>
      <c r="BG669" s="30"/>
    </row>
    <row r="670" spans="8:59" x14ac:dyDescent="0.3">
      <c r="H670" s="71"/>
      <c r="BG670" s="30"/>
    </row>
    <row r="671" spans="8:59" x14ac:dyDescent="0.3">
      <c r="H671" s="71"/>
      <c r="BG671" s="30"/>
    </row>
    <row r="672" spans="8:59" x14ac:dyDescent="0.3">
      <c r="H672" s="71"/>
      <c r="BG672" s="30"/>
    </row>
    <row r="673" spans="8:59" x14ac:dyDescent="0.3">
      <c r="H673" s="71"/>
      <c r="BG673" s="30"/>
    </row>
    <row r="674" spans="8:59" x14ac:dyDescent="0.3">
      <c r="H674" s="71"/>
      <c r="BG674" s="30"/>
    </row>
    <row r="675" spans="8:59" x14ac:dyDescent="0.3">
      <c r="H675" s="71"/>
      <c r="BG675" s="30"/>
    </row>
    <row r="676" spans="8:59" x14ac:dyDescent="0.3">
      <c r="H676" s="71"/>
      <c r="BG676" s="30"/>
    </row>
    <row r="677" spans="8:59" x14ac:dyDescent="0.3">
      <c r="H677" s="71"/>
      <c r="BG677" s="30"/>
    </row>
    <row r="678" spans="8:59" x14ac:dyDescent="0.3">
      <c r="H678" s="71"/>
      <c r="BG678" s="30"/>
    </row>
    <row r="679" spans="8:59" x14ac:dyDescent="0.3">
      <c r="H679" s="71"/>
      <c r="BG679" s="30"/>
    </row>
    <row r="680" spans="8:59" x14ac:dyDescent="0.3">
      <c r="H680" s="71"/>
      <c r="BG680" s="30"/>
    </row>
    <row r="681" spans="8:59" x14ac:dyDescent="0.3">
      <c r="H681" s="71"/>
      <c r="BG681" s="30"/>
    </row>
    <row r="682" spans="8:59" x14ac:dyDescent="0.3">
      <c r="H682" s="71"/>
      <c r="BG682" s="30"/>
    </row>
    <row r="683" spans="8:59" x14ac:dyDescent="0.3">
      <c r="H683" s="71"/>
      <c r="BG683" s="30"/>
    </row>
    <row r="684" spans="8:59" x14ac:dyDescent="0.3">
      <c r="H684" s="71"/>
      <c r="BG684" s="30"/>
    </row>
    <row r="685" spans="8:59" x14ac:dyDescent="0.3">
      <c r="H685" s="71"/>
      <c r="BG685" s="30"/>
    </row>
    <row r="686" spans="8:59" x14ac:dyDescent="0.3">
      <c r="H686" s="71"/>
      <c r="BG686" s="30"/>
    </row>
    <row r="687" spans="8:59" x14ac:dyDescent="0.3">
      <c r="H687" s="71"/>
      <c r="BG687" s="30"/>
    </row>
    <row r="688" spans="8:59" x14ac:dyDescent="0.3">
      <c r="H688" s="71"/>
      <c r="BG688" s="30"/>
    </row>
    <row r="689" spans="8:59" x14ac:dyDescent="0.3">
      <c r="H689" s="71"/>
      <c r="BG689" s="30"/>
    </row>
    <row r="690" spans="8:59" x14ac:dyDescent="0.3">
      <c r="H690" s="71"/>
      <c r="BG690" s="30"/>
    </row>
    <row r="691" spans="8:59" x14ac:dyDescent="0.3">
      <c r="H691" s="71"/>
      <c r="BG691" s="30"/>
    </row>
    <row r="692" spans="8:59" x14ac:dyDescent="0.3">
      <c r="H692" s="71"/>
      <c r="BG692" s="30"/>
    </row>
    <row r="693" spans="8:59" x14ac:dyDescent="0.3">
      <c r="H693" s="71"/>
      <c r="BG693" s="30"/>
    </row>
    <row r="694" spans="8:59" x14ac:dyDescent="0.3">
      <c r="H694" s="71"/>
      <c r="BG694" s="30"/>
    </row>
    <row r="695" spans="8:59" x14ac:dyDescent="0.3">
      <c r="H695" s="71"/>
      <c r="BG695" s="30"/>
    </row>
    <row r="696" spans="8:59" x14ac:dyDescent="0.3">
      <c r="H696" s="71"/>
      <c r="BG696" s="30"/>
    </row>
    <row r="697" spans="8:59" x14ac:dyDescent="0.3">
      <c r="H697" s="71"/>
      <c r="BG697" s="30"/>
    </row>
    <row r="698" spans="8:59" x14ac:dyDescent="0.3">
      <c r="H698" s="71"/>
      <c r="BG698" s="30"/>
    </row>
    <row r="699" spans="8:59" x14ac:dyDescent="0.3">
      <c r="H699" s="71"/>
      <c r="BG699" s="30"/>
    </row>
    <row r="700" spans="8:59" x14ac:dyDescent="0.3">
      <c r="H700" s="71"/>
      <c r="BG700" s="30"/>
    </row>
    <row r="701" spans="8:59" x14ac:dyDescent="0.3">
      <c r="H701" s="71"/>
      <c r="BG701" s="30"/>
    </row>
    <row r="702" spans="8:59" x14ac:dyDescent="0.3">
      <c r="H702" s="71"/>
      <c r="BG702" s="30"/>
    </row>
    <row r="703" spans="8:59" x14ac:dyDescent="0.3">
      <c r="H703" s="71"/>
    </row>
    <row r="704" spans="8:59" x14ac:dyDescent="0.3">
      <c r="H704" s="71"/>
      <c r="BG704" s="30"/>
    </row>
    <row r="705" spans="8:59" x14ac:dyDescent="0.3">
      <c r="H705" s="71"/>
      <c r="BG705" s="30"/>
    </row>
    <row r="706" spans="8:59" x14ac:dyDescent="0.3">
      <c r="H706" s="71"/>
      <c r="BG706" s="30"/>
    </row>
    <row r="707" spans="8:59" x14ac:dyDescent="0.3">
      <c r="H707" s="71"/>
      <c r="BG707" s="30"/>
    </row>
    <row r="708" spans="8:59" x14ac:dyDescent="0.3">
      <c r="H708" s="71"/>
      <c r="BG708" s="30"/>
    </row>
    <row r="709" spans="8:59" x14ac:dyDescent="0.3">
      <c r="H709" s="71"/>
      <c r="BG709" s="30"/>
    </row>
    <row r="710" spans="8:59" x14ac:dyDescent="0.3">
      <c r="H710" s="71"/>
      <c r="BG710" s="30"/>
    </row>
    <row r="711" spans="8:59" x14ac:dyDescent="0.3">
      <c r="H711" s="71"/>
      <c r="BG711" s="30"/>
    </row>
    <row r="712" spans="8:59" x14ac:dyDescent="0.3">
      <c r="H712" s="71"/>
      <c r="BG712" s="30"/>
    </row>
    <row r="713" spans="8:59" x14ac:dyDescent="0.3">
      <c r="H713" s="71"/>
      <c r="BG713" s="30"/>
    </row>
    <row r="714" spans="8:59" x14ac:dyDescent="0.3">
      <c r="H714" s="71"/>
      <c r="BG714" s="30"/>
    </row>
    <row r="715" spans="8:59" x14ac:dyDescent="0.3">
      <c r="H715" s="71"/>
      <c r="BG715" s="30"/>
    </row>
    <row r="716" spans="8:59" x14ac:dyDescent="0.3">
      <c r="H716" s="71"/>
      <c r="BG716" s="30"/>
    </row>
    <row r="717" spans="8:59" x14ac:dyDescent="0.3">
      <c r="H717" s="71"/>
      <c r="BG717" s="30"/>
    </row>
    <row r="718" spans="8:59" x14ac:dyDescent="0.3">
      <c r="H718" s="71"/>
      <c r="BG718" s="30"/>
    </row>
    <row r="719" spans="8:59" x14ac:dyDescent="0.3">
      <c r="H719" s="71"/>
      <c r="BG719" s="30"/>
    </row>
    <row r="720" spans="8:59" x14ac:dyDescent="0.3">
      <c r="H720" s="71"/>
      <c r="BG720" s="30"/>
    </row>
    <row r="721" spans="8:59" x14ac:dyDescent="0.3">
      <c r="H721" s="71"/>
      <c r="BG721" s="30"/>
    </row>
    <row r="722" spans="8:59" x14ac:dyDescent="0.3">
      <c r="H722" s="71"/>
      <c r="BG722" s="30"/>
    </row>
    <row r="723" spans="8:59" x14ac:dyDescent="0.3">
      <c r="H723" s="71"/>
      <c r="BG723" s="30"/>
    </row>
    <row r="724" spans="8:59" x14ac:dyDescent="0.3">
      <c r="H724" s="71"/>
      <c r="BG724" s="30"/>
    </row>
    <row r="725" spans="8:59" x14ac:dyDescent="0.3">
      <c r="H725" s="71"/>
      <c r="BG725" s="30"/>
    </row>
    <row r="726" spans="8:59" x14ac:dyDescent="0.3">
      <c r="H726" s="71"/>
      <c r="BG726" s="30"/>
    </row>
    <row r="727" spans="8:59" x14ac:dyDescent="0.3">
      <c r="H727" s="71"/>
      <c r="BG727" s="30"/>
    </row>
    <row r="728" spans="8:59" x14ac:dyDescent="0.3">
      <c r="H728" s="71"/>
      <c r="BG728" s="30"/>
    </row>
    <row r="729" spans="8:59" x14ac:dyDescent="0.3">
      <c r="H729" s="71"/>
      <c r="BG729" s="30"/>
    </row>
    <row r="730" spans="8:59" x14ac:dyDescent="0.3">
      <c r="H730" s="71"/>
      <c r="BG730" s="30"/>
    </row>
    <row r="731" spans="8:59" x14ac:dyDescent="0.3">
      <c r="H731" s="71"/>
      <c r="BG731" s="30"/>
    </row>
    <row r="732" spans="8:59" x14ac:dyDescent="0.3">
      <c r="H732" s="71"/>
      <c r="BG732" s="30"/>
    </row>
    <row r="733" spans="8:59" x14ac:dyDescent="0.3">
      <c r="H733" s="71"/>
      <c r="BG733" s="30"/>
    </row>
    <row r="734" spans="8:59" x14ac:dyDescent="0.3">
      <c r="H734" s="71"/>
      <c r="BG734" s="30"/>
    </row>
    <row r="735" spans="8:59" x14ac:dyDescent="0.3">
      <c r="H735" s="71"/>
      <c r="BG735" s="30"/>
    </row>
    <row r="736" spans="8:59" x14ac:dyDescent="0.3">
      <c r="H736" s="71"/>
      <c r="BG736" s="30"/>
    </row>
    <row r="737" spans="8:59" x14ac:dyDescent="0.3">
      <c r="H737" s="71"/>
      <c r="BG737" s="30"/>
    </row>
    <row r="738" spans="8:59" x14ac:dyDescent="0.3">
      <c r="H738" s="71"/>
      <c r="BG738" s="30"/>
    </row>
    <row r="739" spans="8:59" x14ac:dyDescent="0.3">
      <c r="H739" s="71"/>
      <c r="BG739" s="30"/>
    </row>
    <row r="740" spans="8:59" x14ac:dyDescent="0.3">
      <c r="H740" s="71"/>
      <c r="BG740" s="30"/>
    </row>
    <row r="741" spans="8:59" x14ac:dyDescent="0.3">
      <c r="H741" s="71"/>
      <c r="BG741" s="30"/>
    </row>
    <row r="742" spans="8:59" x14ac:dyDescent="0.3">
      <c r="H742" s="71"/>
      <c r="BG742" s="30"/>
    </row>
    <row r="743" spans="8:59" x14ac:dyDescent="0.3">
      <c r="H743" s="71"/>
      <c r="BG743" s="30"/>
    </row>
    <row r="744" spans="8:59" x14ac:dyDescent="0.3">
      <c r="H744" s="71"/>
      <c r="BG744" s="30"/>
    </row>
    <row r="745" spans="8:59" x14ac:dyDescent="0.3">
      <c r="H745" s="71"/>
      <c r="BG745" s="30"/>
    </row>
    <row r="746" spans="8:59" x14ac:dyDescent="0.3">
      <c r="H746" s="71"/>
      <c r="BG746" s="30"/>
    </row>
    <row r="747" spans="8:59" x14ac:dyDescent="0.3">
      <c r="H747" s="71"/>
      <c r="BG747" s="30"/>
    </row>
    <row r="748" spans="8:59" x14ac:dyDescent="0.3">
      <c r="H748" s="71"/>
      <c r="BG748" s="30"/>
    </row>
    <row r="749" spans="8:59" x14ac:dyDescent="0.3">
      <c r="H749" s="71"/>
      <c r="BG749" s="30"/>
    </row>
    <row r="750" spans="8:59" x14ac:dyDescent="0.3">
      <c r="H750" s="71"/>
      <c r="BG750" s="30"/>
    </row>
    <row r="751" spans="8:59" x14ac:dyDescent="0.3">
      <c r="H751" s="71"/>
      <c r="BG751" s="30"/>
    </row>
    <row r="752" spans="8:59" x14ac:dyDescent="0.3">
      <c r="H752" s="71"/>
      <c r="BG752" s="30"/>
    </row>
    <row r="753" spans="8:59" x14ac:dyDescent="0.3">
      <c r="H753" s="71"/>
      <c r="BG753" s="30"/>
    </row>
    <row r="754" spans="8:59" x14ac:dyDescent="0.3">
      <c r="H754" s="71"/>
      <c r="BG754" s="30"/>
    </row>
    <row r="755" spans="8:59" x14ac:dyDescent="0.3">
      <c r="H755" s="71"/>
      <c r="BG755" s="30"/>
    </row>
    <row r="756" spans="8:59" x14ac:dyDescent="0.3">
      <c r="H756" s="71"/>
      <c r="BG756" s="30"/>
    </row>
    <row r="757" spans="8:59" x14ac:dyDescent="0.3">
      <c r="H757" s="71"/>
      <c r="BG757" s="30"/>
    </row>
    <row r="758" spans="8:59" x14ac:dyDescent="0.3">
      <c r="H758" s="71"/>
      <c r="BG758" s="30"/>
    </row>
    <row r="759" spans="8:59" x14ac:dyDescent="0.3">
      <c r="H759" s="71"/>
      <c r="BG759" s="30"/>
    </row>
    <row r="760" spans="8:59" x14ac:dyDescent="0.3">
      <c r="H760" s="71"/>
      <c r="BG760" s="30"/>
    </row>
    <row r="761" spans="8:59" x14ac:dyDescent="0.3">
      <c r="H761" s="71"/>
      <c r="BG761" s="30"/>
    </row>
    <row r="762" spans="8:59" x14ac:dyDescent="0.3">
      <c r="H762" s="71"/>
      <c r="BG762" s="30"/>
    </row>
    <row r="763" spans="8:59" x14ac:dyDescent="0.3">
      <c r="H763" s="71"/>
      <c r="BG763" s="30"/>
    </row>
    <row r="764" spans="8:59" x14ac:dyDescent="0.3">
      <c r="H764" s="71"/>
      <c r="BG764" s="30"/>
    </row>
    <row r="765" spans="8:59" x14ac:dyDescent="0.3">
      <c r="H765" s="71"/>
      <c r="BG765" s="30"/>
    </row>
    <row r="766" spans="8:59" x14ac:dyDescent="0.3">
      <c r="H766" s="71"/>
      <c r="BG766" s="30"/>
    </row>
    <row r="767" spans="8:59" x14ac:dyDescent="0.3">
      <c r="H767" s="71"/>
      <c r="BG767" s="30"/>
    </row>
    <row r="768" spans="8:59" x14ac:dyDescent="0.3">
      <c r="H768" s="71"/>
      <c r="BG768" s="30"/>
    </row>
    <row r="769" spans="8:59" x14ac:dyDescent="0.3">
      <c r="H769" s="71"/>
      <c r="BG769" s="30"/>
    </row>
    <row r="770" spans="8:59" x14ac:dyDescent="0.3">
      <c r="H770" s="71"/>
      <c r="BG770" s="30"/>
    </row>
    <row r="771" spans="8:59" x14ac:dyDescent="0.3">
      <c r="H771" s="71"/>
      <c r="BG771" s="30"/>
    </row>
    <row r="772" spans="8:59" x14ac:dyDescent="0.3">
      <c r="H772" s="71"/>
      <c r="BG772" s="30"/>
    </row>
    <row r="773" spans="8:59" x14ac:dyDescent="0.3">
      <c r="H773" s="71"/>
      <c r="BG773" s="30"/>
    </row>
    <row r="774" spans="8:59" x14ac:dyDescent="0.3">
      <c r="H774" s="71"/>
      <c r="BG774" s="30"/>
    </row>
    <row r="775" spans="8:59" x14ac:dyDescent="0.3">
      <c r="H775" s="71"/>
      <c r="BG775" s="30"/>
    </row>
    <row r="776" spans="8:59" x14ac:dyDescent="0.3">
      <c r="H776" s="71"/>
      <c r="BG776" s="30"/>
    </row>
    <row r="777" spans="8:59" x14ac:dyDescent="0.3">
      <c r="H777" s="71"/>
      <c r="BG777" s="30"/>
    </row>
    <row r="778" spans="8:59" x14ac:dyDescent="0.3">
      <c r="H778" s="71"/>
      <c r="BG778" s="30"/>
    </row>
    <row r="779" spans="8:59" x14ac:dyDescent="0.3">
      <c r="H779" s="71"/>
      <c r="BG779" s="30"/>
    </row>
    <row r="780" spans="8:59" x14ac:dyDescent="0.3">
      <c r="H780" s="71"/>
      <c r="BG780" s="30"/>
    </row>
    <row r="781" spans="8:59" x14ac:dyDescent="0.3">
      <c r="H781" s="71"/>
      <c r="BG781" s="30"/>
    </row>
    <row r="782" spans="8:59" x14ac:dyDescent="0.3">
      <c r="H782" s="71"/>
      <c r="BG782" s="30"/>
    </row>
    <row r="783" spans="8:59" x14ac:dyDescent="0.3">
      <c r="H783" s="71"/>
      <c r="BG783" s="30"/>
    </row>
    <row r="784" spans="8:59" x14ac:dyDescent="0.3">
      <c r="H784" s="71"/>
      <c r="BG784" s="30"/>
    </row>
    <row r="785" spans="8:59" x14ac:dyDescent="0.3">
      <c r="H785" s="71"/>
      <c r="BG785" s="30"/>
    </row>
    <row r="786" spans="8:59" x14ac:dyDescent="0.3">
      <c r="H786" s="71"/>
      <c r="BG786" s="30"/>
    </row>
    <row r="787" spans="8:59" x14ac:dyDescent="0.3">
      <c r="H787" s="71"/>
      <c r="BG787" s="30"/>
    </row>
    <row r="788" spans="8:59" x14ac:dyDescent="0.3">
      <c r="H788" s="71"/>
      <c r="BG788" s="30"/>
    </row>
    <row r="789" spans="8:59" x14ac:dyDescent="0.3">
      <c r="H789" s="71"/>
      <c r="BG789" s="30"/>
    </row>
    <row r="790" spans="8:59" x14ac:dyDescent="0.3">
      <c r="H790" s="71"/>
      <c r="BG790" s="30"/>
    </row>
    <row r="791" spans="8:59" x14ac:dyDescent="0.3">
      <c r="H791" s="71"/>
      <c r="BG791" s="30"/>
    </row>
    <row r="792" spans="8:59" x14ac:dyDescent="0.3">
      <c r="H792" s="71"/>
      <c r="BG792" s="30"/>
    </row>
    <row r="793" spans="8:59" x14ac:dyDescent="0.3">
      <c r="H793" s="71"/>
      <c r="BG793" s="30"/>
    </row>
    <row r="794" spans="8:59" x14ac:dyDescent="0.3">
      <c r="H794" s="71"/>
      <c r="BG794" s="30"/>
    </row>
    <row r="795" spans="8:59" x14ac:dyDescent="0.3">
      <c r="H795" s="71"/>
      <c r="BG795" s="30"/>
    </row>
    <row r="796" spans="8:59" x14ac:dyDescent="0.3">
      <c r="H796" s="71"/>
      <c r="BG796" s="30"/>
    </row>
    <row r="797" spans="8:59" x14ac:dyDescent="0.3">
      <c r="H797" s="71"/>
      <c r="BG797" s="30"/>
    </row>
    <row r="798" spans="8:59" x14ac:dyDescent="0.3">
      <c r="H798" s="71"/>
      <c r="BG798" s="30"/>
    </row>
    <row r="799" spans="8:59" x14ac:dyDescent="0.3">
      <c r="H799" s="71"/>
      <c r="BG799" s="30"/>
    </row>
    <row r="800" spans="8:59" x14ac:dyDescent="0.3">
      <c r="H800" s="71"/>
      <c r="BG800" s="30"/>
    </row>
    <row r="801" spans="8:59" x14ac:dyDescent="0.3">
      <c r="H801" s="71"/>
      <c r="BG801" s="30"/>
    </row>
    <row r="802" spans="8:59" x14ac:dyDescent="0.3">
      <c r="H802" s="71"/>
      <c r="BG802" s="30"/>
    </row>
    <row r="803" spans="8:59" x14ac:dyDescent="0.3">
      <c r="H803" s="71"/>
      <c r="BG803" s="30"/>
    </row>
    <row r="804" spans="8:59" x14ac:dyDescent="0.3">
      <c r="H804" s="71"/>
      <c r="BG804" s="30"/>
    </row>
    <row r="805" spans="8:59" x14ac:dyDescent="0.3">
      <c r="H805" s="71"/>
      <c r="BG805" s="30"/>
    </row>
    <row r="806" spans="8:59" x14ac:dyDescent="0.3">
      <c r="H806" s="71"/>
      <c r="BG806" s="30"/>
    </row>
    <row r="807" spans="8:59" x14ac:dyDescent="0.3">
      <c r="H807" s="71"/>
      <c r="BG807" s="30"/>
    </row>
    <row r="808" spans="8:59" x14ac:dyDescent="0.3">
      <c r="H808" s="71"/>
      <c r="BG808" s="30"/>
    </row>
    <row r="809" spans="8:59" x14ac:dyDescent="0.3">
      <c r="H809" s="71"/>
      <c r="BG809" s="30"/>
    </row>
    <row r="810" spans="8:59" x14ac:dyDescent="0.3">
      <c r="H810" s="71"/>
      <c r="BG810" s="30"/>
    </row>
    <row r="811" spans="8:59" x14ac:dyDescent="0.3">
      <c r="H811" s="71"/>
      <c r="BG811" s="30"/>
    </row>
    <row r="812" spans="8:59" x14ac:dyDescent="0.3">
      <c r="H812" s="71"/>
      <c r="BG812" s="30"/>
    </row>
    <row r="813" spans="8:59" x14ac:dyDescent="0.3">
      <c r="H813" s="71"/>
      <c r="BG813" s="30"/>
    </row>
    <row r="814" spans="8:59" x14ac:dyDescent="0.3">
      <c r="H814" s="71"/>
      <c r="BG814" s="30"/>
    </row>
    <row r="815" spans="8:59" x14ac:dyDescent="0.3">
      <c r="H815" s="71"/>
      <c r="BG815" s="30"/>
    </row>
    <row r="816" spans="8:59" x14ac:dyDescent="0.3">
      <c r="H816" s="71"/>
      <c r="BG816" s="30"/>
    </row>
    <row r="817" spans="8:59" x14ac:dyDescent="0.3">
      <c r="H817" s="71"/>
      <c r="BG817" s="30"/>
    </row>
    <row r="818" spans="8:59" x14ac:dyDescent="0.3">
      <c r="H818" s="71"/>
      <c r="BG818" s="30"/>
    </row>
    <row r="819" spans="8:59" x14ac:dyDescent="0.3">
      <c r="H819" s="71"/>
      <c r="BG819" s="30"/>
    </row>
    <row r="820" spans="8:59" x14ac:dyDescent="0.3">
      <c r="H820" s="71"/>
      <c r="BG820" s="30"/>
    </row>
    <row r="821" spans="8:59" x14ac:dyDescent="0.3">
      <c r="H821" s="71"/>
      <c r="BG821" s="30"/>
    </row>
    <row r="822" spans="8:59" x14ac:dyDescent="0.3">
      <c r="H822" s="71"/>
      <c r="BG822" s="30"/>
    </row>
    <row r="823" spans="8:59" x14ac:dyDescent="0.3">
      <c r="H823" s="71"/>
      <c r="BG823" s="30"/>
    </row>
    <row r="824" spans="8:59" x14ac:dyDescent="0.3">
      <c r="H824" s="71"/>
      <c r="BG824" s="30"/>
    </row>
    <row r="825" spans="8:59" x14ac:dyDescent="0.3">
      <c r="H825" s="71"/>
      <c r="BG825" s="30"/>
    </row>
    <row r="826" spans="8:59" x14ac:dyDescent="0.3">
      <c r="H826" s="71"/>
      <c r="BG826" s="30"/>
    </row>
    <row r="827" spans="8:59" x14ac:dyDescent="0.3">
      <c r="H827" s="71"/>
      <c r="BG827" s="30"/>
    </row>
    <row r="828" spans="8:59" x14ac:dyDescent="0.3">
      <c r="H828" s="71"/>
      <c r="BG828" s="30"/>
    </row>
    <row r="829" spans="8:59" x14ac:dyDescent="0.3">
      <c r="H829" s="71"/>
      <c r="BG829" s="30"/>
    </row>
    <row r="830" spans="8:59" x14ac:dyDescent="0.3">
      <c r="H830" s="71"/>
      <c r="BG830" s="30"/>
    </row>
    <row r="831" spans="8:59" x14ac:dyDescent="0.3">
      <c r="H831" s="71"/>
      <c r="BG831" s="30"/>
    </row>
    <row r="832" spans="8:59" x14ac:dyDescent="0.3">
      <c r="H832" s="71"/>
      <c r="BG832" s="30"/>
    </row>
    <row r="833" spans="8:59" x14ac:dyDescent="0.3">
      <c r="H833" s="71"/>
      <c r="BG833" s="30"/>
    </row>
    <row r="834" spans="8:59" x14ac:dyDescent="0.3">
      <c r="H834" s="71"/>
      <c r="BG834" s="30"/>
    </row>
    <row r="835" spans="8:59" x14ac:dyDescent="0.3">
      <c r="H835" s="71"/>
      <c r="BG835" s="30"/>
    </row>
    <row r="836" spans="8:59" x14ac:dyDescent="0.3">
      <c r="H836" s="71"/>
      <c r="BG836" s="30"/>
    </row>
    <row r="837" spans="8:59" x14ac:dyDescent="0.3">
      <c r="H837" s="71"/>
      <c r="BG837" s="30"/>
    </row>
    <row r="838" spans="8:59" x14ac:dyDescent="0.3">
      <c r="H838" s="71"/>
      <c r="BG838" s="30"/>
    </row>
    <row r="839" spans="8:59" x14ac:dyDescent="0.3">
      <c r="H839" s="71"/>
      <c r="BG839" s="30"/>
    </row>
    <row r="840" spans="8:59" x14ac:dyDescent="0.3">
      <c r="H840" s="71"/>
      <c r="BG840" s="30"/>
    </row>
    <row r="841" spans="8:59" x14ac:dyDescent="0.3">
      <c r="H841" s="71"/>
      <c r="BG841" s="30"/>
    </row>
    <row r="842" spans="8:59" x14ac:dyDescent="0.3">
      <c r="H842" s="71"/>
      <c r="BG842" s="30"/>
    </row>
    <row r="843" spans="8:59" x14ac:dyDescent="0.3">
      <c r="H843" s="71"/>
      <c r="BG843" s="30"/>
    </row>
    <row r="844" spans="8:59" x14ac:dyDescent="0.3">
      <c r="H844" s="71"/>
      <c r="BG844" s="30"/>
    </row>
    <row r="845" spans="8:59" x14ac:dyDescent="0.3">
      <c r="H845" s="71"/>
      <c r="BG845" s="30"/>
    </row>
    <row r="846" spans="8:59" x14ac:dyDescent="0.3">
      <c r="H846" s="71"/>
      <c r="BG846" s="30"/>
    </row>
    <row r="847" spans="8:59" x14ac:dyDescent="0.3">
      <c r="H847" s="71"/>
      <c r="BG847" s="30"/>
    </row>
    <row r="848" spans="8:59" x14ac:dyDescent="0.3">
      <c r="H848" s="71"/>
      <c r="BG848" s="30"/>
    </row>
    <row r="849" spans="8:59" x14ac:dyDescent="0.3">
      <c r="H849" s="71"/>
      <c r="BG849" s="30"/>
    </row>
    <row r="850" spans="8:59" x14ac:dyDescent="0.3">
      <c r="H850" s="71"/>
      <c r="BG850" s="30"/>
    </row>
    <row r="851" spans="8:59" x14ac:dyDescent="0.3">
      <c r="H851" s="71"/>
      <c r="BG851" s="30"/>
    </row>
    <row r="852" spans="8:59" x14ac:dyDescent="0.3">
      <c r="H852" s="71"/>
      <c r="BG852" s="30"/>
    </row>
    <row r="853" spans="8:59" x14ac:dyDescent="0.3">
      <c r="H853" s="71"/>
      <c r="BG853" s="30"/>
    </row>
    <row r="854" spans="8:59" x14ac:dyDescent="0.3">
      <c r="H854" s="71"/>
      <c r="BG854" s="30"/>
    </row>
    <row r="855" spans="8:59" x14ac:dyDescent="0.3">
      <c r="H855" s="71"/>
      <c r="BG855" s="30"/>
    </row>
    <row r="856" spans="8:59" x14ac:dyDescent="0.3">
      <c r="H856" s="71"/>
      <c r="BG856" s="30"/>
    </row>
    <row r="857" spans="8:59" x14ac:dyDescent="0.3">
      <c r="H857" s="71"/>
      <c r="BG857" s="30"/>
    </row>
    <row r="858" spans="8:59" x14ac:dyDescent="0.3">
      <c r="H858" s="71"/>
      <c r="BG858" s="30"/>
    </row>
    <row r="859" spans="8:59" x14ac:dyDescent="0.3">
      <c r="H859" s="71"/>
      <c r="BG859" s="30"/>
    </row>
    <row r="860" spans="8:59" x14ac:dyDescent="0.3">
      <c r="H860" s="71"/>
      <c r="BG860" s="30"/>
    </row>
    <row r="861" spans="8:59" x14ac:dyDescent="0.3">
      <c r="H861" s="71"/>
      <c r="BG861" s="30"/>
    </row>
    <row r="862" spans="8:59" x14ac:dyDescent="0.3">
      <c r="H862" s="71"/>
      <c r="BG862" s="30"/>
    </row>
    <row r="863" spans="8:59" x14ac:dyDescent="0.3">
      <c r="H863" s="71"/>
      <c r="BG863" s="30"/>
    </row>
    <row r="864" spans="8:59" x14ac:dyDescent="0.3">
      <c r="H864" s="71"/>
      <c r="BG864" s="30"/>
    </row>
    <row r="865" spans="8:59" x14ac:dyDescent="0.3">
      <c r="H865" s="71"/>
      <c r="BG865" s="30"/>
    </row>
    <row r="866" spans="8:59" x14ac:dyDescent="0.3">
      <c r="H866" s="71"/>
      <c r="BG866" s="30"/>
    </row>
    <row r="867" spans="8:59" x14ac:dyDescent="0.3">
      <c r="H867" s="71"/>
      <c r="BG867" s="30"/>
    </row>
    <row r="868" spans="8:59" x14ac:dyDescent="0.3">
      <c r="H868" s="71"/>
      <c r="BG868" s="30"/>
    </row>
    <row r="869" spans="8:59" x14ac:dyDescent="0.3">
      <c r="H869" s="71"/>
      <c r="BG869" s="30"/>
    </row>
    <row r="870" spans="8:59" x14ac:dyDescent="0.3">
      <c r="H870" s="71"/>
      <c r="BG870" s="30"/>
    </row>
    <row r="871" spans="8:59" x14ac:dyDescent="0.3">
      <c r="H871" s="71"/>
      <c r="BG871" s="30"/>
    </row>
    <row r="872" spans="8:59" x14ac:dyDescent="0.3">
      <c r="H872" s="71"/>
      <c r="BG872" s="30"/>
    </row>
    <row r="873" spans="8:59" x14ac:dyDescent="0.3">
      <c r="H873" s="71"/>
      <c r="BG873" s="30"/>
    </row>
    <row r="874" spans="8:59" x14ac:dyDescent="0.3">
      <c r="H874" s="71"/>
      <c r="BG874" s="30"/>
    </row>
    <row r="875" spans="8:59" x14ac:dyDescent="0.3">
      <c r="H875" s="71"/>
      <c r="BG875" s="30"/>
    </row>
    <row r="876" spans="8:59" x14ac:dyDescent="0.3">
      <c r="H876" s="71"/>
      <c r="BG876" s="30"/>
    </row>
    <row r="877" spans="8:59" x14ac:dyDescent="0.3">
      <c r="H877" s="71"/>
      <c r="BG877" s="30"/>
    </row>
    <row r="878" spans="8:59" x14ac:dyDescent="0.3">
      <c r="H878" s="71"/>
      <c r="BG878" s="30"/>
    </row>
    <row r="879" spans="8:59" x14ac:dyDescent="0.3">
      <c r="H879" s="71"/>
      <c r="BG879" s="30"/>
    </row>
    <row r="880" spans="8:59" x14ac:dyDescent="0.3">
      <c r="H880" s="71"/>
      <c r="BG880" s="30"/>
    </row>
    <row r="881" spans="8:59" x14ac:dyDescent="0.3">
      <c r="H881" s="71"/>
      <c r="BG881" s="30"/>
    </row>
    <row r="882" spans="8:59" x14ac:dyDescent="0.3">
      <c r="H882" s="71"/>
      <c r="BG882" s="30"/>
    </row>
    <row r="883" spans="8:59" x14ac:dyDescent="0.3">
      <c r="H883" s="71"/>
      <c r="BG883" s="30"/>
    </row>
    <row r="884" spans="8:59" x14ac:dyDescent="0.3">
      <c r="H884" s="71"/>
      <c r="BG884" s="30"/>
    </row>
    <row r="885" spans="8:59" x14ac:dyDescent="0.3">
      <c r="H885" s="71"/>
      <c r="BG885" s="30"/>
    </row>
    <row r="886" spans="8:59" x14ac:dyDescent="0.3">
      <c r="H886" s="71"/>
      <c r="BG886" s="30"/>
    </row>
    <row r="887" spans="8:59" x14ac:dyDescent="0.3">
      <c r="H887" s="71"/>
      <c r="BG887" s="30"/>
    </row>
    <row r="888" spans="8:59" x14ac:dyDescent="0.3">
      <c r="H888" s="71"/>
      <c r="BG888" s="30"/>
    </row>
    <row r="889" spans="8:59" x14ac:dyDescent="0.3">
      <c r="H889" s="71"/>
      <c r="BG889" s="30"/>
    </row>
    <row r="890" spans="8:59" x14ac:dyDescent="0.3">
      <c r="H890" s="71"/>
      <c r="BG890" s="30"/>
    </row>
    <row r="891" spans="8:59" x14ac:dyDescent="0.3">
      <c r="H891" s="71"/>
      <c r="BG891" s="30"/>
    </row>
    <row r="892" spans="8:59" x14ac:dyDescent="0.3">
      <c r="H892" s="71"/>
      <c r="BG892" s="30"/>
    </row>
    <row r="893" spans="8:59" x14ac:dyDescent="0.3">
      <c r="H893" s="71"/>
      <c r="BG893" s="30"/>
    </row>
    <row r="894" spans="8:59" x14ac:dyDescent="0.3">
      <c r="H894" s="71"/>
      <c r="BG894" s="30"/>
    </row>
    <row r="895" spans="8:59" x14ac:dyDescent="0.3">
      <c r="H895" s="71"/>
      <c r="BG895" s="30"/>
    </row>
    <row r="896" spans="8:59" x14ac:dyDescent="0.3">
      <c r="H896" s="71"/>
      <c r="BG896" s="30"/>
    </row>
    <row r="897" spans="8:59" x14ac:dyDescent="0.3">
      <c r="H897" s="71"/>
      <c r="BG897" s="30"/>
    </row>
    <row r="898" spans="8:59" x14ac:dyDescent="0.3">
      <c r="H898" s="71"/>
      <c r="BG898" s="30"/>
    </row>
    <row r="899" spans="8:59" x14ac:dyDescent="0.3">
      <c r="H899" s="71"/>
      <c r="BG899" s="30"/>
    </row>
    <row r="900" spans="8:59" x14ac:dyDescent="0.3">
      <c r="H900" s="71"/>
      <c r="BG900" s="30"/>
    </row>
    <row r="901" spans="8:59" x14ac:dyDescent="0.3">
      <c r="H901" s="71"/>
      <c r="BG901" s="30"/>
    </row>
    <row r="902" spans="8:59" x14ac:dyDescent="0.3">
      <c r="H902" s="71"/>
      <c r="BG902" s="30"/>
    </row>
    <row r="903" spans="8:59" x14ac:dyDescent="0.3">
      <c r="H903" s="71"/>
      <c r="BG903" s="30"/>
    </row>
    <row r="904" spans="8:59" x14ac:dyDescent="0.3">
      <c r="H904" s="71"/>
      <c r="BG904" s="30"/>
    </row>
    <row r="905" spans="8:59" x14ac:dyDescent="0.3">
      <c r="H905" s="71"/>
      <c r="BG905" s="30"/>
    </row>
    <row r="906" spans="8:59" x14ac:dyDescent="0.3">
      <c r="H906" s="71"/>
      <c r="BG906" s="30"/>
    </row>
    <row r="907" spans="8:59" x14ac:dyDescent="0.3">
      <c r="H907" s="71"/>
      <c r="BG907" s="30"/>
    </row>
    <row r="908" spans="8:59" x14ac:dyDescent="0.3">
      <c r="H908" s="71"/>
      <c r="BG908" s="30"/>
    </row>
    <row r="909" spans="8:59" x14ac:dyDescent="0.3">
      <c r="H909" s="71"/>
      <c r="BG909" s="30"/>
    </row>
    <row r="910" spans="8:59" x14ac:dyDescent="0.3">
      <c r="H910" s="71"/>
      <c r="BG910" s="30"/>
    </row>
    <row r="911" spans="8:59" x14ac:dyDescent="0.3">
      <c r="H911" s="71"/>
      <c r="BG911" s="30"/>
    </row>
    <row r="912" spans="8:59" x14ac:dyDescent="0.3">
      <c r="H912" s="71"/>
      <c r="BG912" s="30"/>
    </row>
    <row r="913" spans="8:59" x14ac:dyDescent="0.3">
      <c r="H913" s="71"/>
      <c r="BG913" s="30"/>
    </row>
    <row r="914" spans="8:59" x14ac:dyDescent="0.3">
      <c r="H914" s="71"/>
      <c r="BG914" s="30"/>
    </row>
    <row r="915" spans="8:59" x14ac:dyDescent="0.3">
      <c r="H915" s="71"/>
      <c r="BG915" s="30"/>
    </row>
    <row r="916" spans="8:59" x14ac:dyDescent="0.3">
      <c r="H916" s="71"/>
      <c r="BG916" s="30"/>
    </row>
    <row r="917" spans="8:59" x14ac:dyDescent="0.3">
      <c r="H917" s="71"/>
      <c r="BG917" s="30"/>
    </row>
    <row r="918" spans="8:59" x14ac:dyDescent="0.3">
      <c r="H918" s="71"/>
      <c r="BG918" s="30"/>
    </row>
    <row r="919" spans="8:59" x14ac:dyDescent="0.3">
      <c r="H919" s="71"/>
      <c r="BG919" s="30"/>
    </row>
    <row r="920" spans="8:59" x14ac:dyDescent="0.3">
      <c r="H920" s="71"/>
      <c r="BG920" s="30"/>
    </row>
    <row r="921" spans="8:59" x14ac:dyDescent="0.3">
      <c r="H921" s="71"/>
      <c r="BG921" s="30"/>
    </row>
    <row r="922" spans="8:59" x14ac:dyDescent="0.3">
      <c r="H922" s="71"/>
      <c r="BG922" s="30"/>
    </row>
    <row r="923" spans="8:59" x14ac:dyDescent="0.3">
      <c r="H923" s="71"/>
      <c r="BG923" s="30"/>
    </row>
    <row r="924" spans="8:59" x14ac:dyDescent="0.3">
      <c r="H924" s="71"/>
      <c r="BG924" s="30"/>
    </row>
    <row r="925" spans="8:59" x14ac:dyDescent="0.3">
      <c r="H925" s="71"/>
      <c r="BG925" s="30"/>
    </row>
    <row r="926" spans="8:59" x14ac:dyDescent="0.3">
      <c r="H926" s="71"/>
      <c r="BG926" s="30"/>
    </row>
    <row r="927" spans="8:59" x14ac:dyDescent="0.3">
      <c r="H927" s="71"/>
      <c r="BG927" s="30"/>
    </row>
    <row r="928" spans="8:59" x14ac:dyDescent="0.3">
      <c r="H928" s="71"/>
      <c r="BG928" s="30"/>
    </row>
    <row r="929" spans="8:59" x14ac:dyDescent="0.3">
      <c r="H929" s="71"/>
      <c r="BG929" s="30"/>
    </row>
    <row r="930" spans="8:59" x14ac:dyDescent="0.3">
      <c r="H930" s="71"/>
      <c r="BG930" s="30"/>
    </row>
    <row r="931" spans="8:59" x14ac:dyDescent="0.3">
      <c r="H931" s="71"/>
      <c r="BG931" s="30"/>
    </row>
    <row r="932" spans="8:59" x14ac:dyDescent="0.3">
      <c r="H932" s="71"/>
      <c r="BG932" s="30"/>
    </row>
    <row r="933" spans="8:59" x14ac:dyDescent="0.3">
      <c r="H933" s="71"/>
      <c r="BG933" s="30"/>
    </row>
    <row r="934" spans="8:59" x14ac:dyDescent="0.3">
      <c r="H934" s="71"/>
      <c r="BG934" s="30"/>
    </row>
    <row r="935" spans="8:59" x14ac:dyDescent="0.3">
      <c r="H935" s="71"/>
      <c r="BG935" s="30"/>
    </row>
    <row r="936" spans="8:59" x14ac:dyDescent="0.3">
      <c r="H936" s="71"/>
      <c r="BG936" s="30"/>
    </row>
    <row r="937" spans="8:59" x14ac:dyDescent="0.3">
      <c r="H937" s="71"/>
      <c r="BG937" s="30"/>
    </row>
    <row r="938" spans="8:59" x14ac:dyDescent="0.3">
      <c r="H938" s="71"/>
      <c r="BG938" s="30"/>
    </row>
    <row r="939" spans="8:59" x14ac:dyDescent="0.3">
      <c r="H939" s="71"/>
      <c r="BG939" s="30"/>
    </row>
    <row r="940" spans="8:59" x14ac:dyDescent="0.3">
      <c r="H940" s="71"/>
      <c r="BG940" s="30"/>
    </row>
    <row r="941" spans="8:59" x14ac:dyDescent="0.3">
      <c r="H941" s="71"/>
      <c r="BG941" s="30"/>
    </row>
    <row r="942" spans="8:59" x14ac:dyDescent="0.3">
      <c r="H942" s="71"/>
      <c r="BG942" s="30"/>
    </row>
    <row r="943" spans="8:59" x14ac:dyDescent="0.3">
      <c r="H943" s="71"/>
      <c r="BG943" s="30"/>
    </row>
    <row r="944" spans="8:59" x14ac:dyDescent="0.3">
      <c r="H944" s="71"/>
      <c r="BG944" s="30"/>
    </row>
    <row r="945" spans="8:59" x14ac:dyDescent="0.3">
      <c r="H945" s="71"/>
      <c r="BG945" s="30"/>
    </row>
    <row r="946" spans="8:59" x14ac:dyDescent="0.3">
      <c r="H946" s="71"/>
      <c r="BG946" s="30"/>
    </row>
    <row r="947" spans="8:59" x14ac:dyDescent="0.3">
      <c r="H947" s="71"/>
      <c r="BG947" s="30"/>
    </row>
    <row r="948" spans="8:59" x14ac:dyDescent="0.3">
      <c r="H948" s="71"/>
      <c r="BG948" s="30"/>
    </row>
    <row r="949" spans="8:59" x14ac:dyDescent="0.3">
      <c r="H949" s="71"/>
      <c r="BG949" s="30"/>
    </row>
    <row r="950" spans="8:59" x14ac:dyDescent="0.3">
      <c r="H950" s="71"/>
      <c r="BG950" s="30"/>
    </row>
    <row r="951" spans="8:59" x14ac:dyDescent="0.3">
      <c r="H951" s="71"/>
      <c r="BG951" s="30"/>
    </row>
    <row r="952" spans="8:59" x14ac:dyDescent="0.3">
      <c r="H952" s="71"/>
      <c r="BG952" s="30"/>
    </row>
    <row r="953" spans="8:59" x14ac:dyDescent="0.3">
      <c r="H953" s="71"/>
      <c r="BG953" s="30"/>
    </row>
    <row r="954" spans="8:59" x14ac:dyDescent="0.3">
      <c r="H954" s="71"/>
      <c r="BG954" s="30"/>
    </row>
    <row r="955" spans="8:59" x14ac:dyDescent="0.3">
      <c r="H955" s="71"/>
      <c r="BG955" s="30"/>
    </row>
    <row r="956" spans="8:59" x14ac:dyDescent="0.3">
      <c r="H956" s="71"/>
      <c r="BG956" s="30"/>
    </row>
    <row r="957" spans="8:59" x14ac:dyDescent="0.3">
      <c r="H957" s="71"/>
      <c r="BG957" s="30"/>
    </row>
    <row r="958" spans="8:59" x14ac:dyDescent="0.3">
      <c r="H958" s="71"/>
      <c r="BG958" s="30"/>
    </row>
    <row r="959" spans="8:59" x14ac:dyDescent="0.3">
      <c r="H959" s="71"/>
      <c r="BG959" s="30"/>
    </row>
    <row r="960" spans="8:59" x14ac:dyDescent="0.3">
      <c r="H960" s="71"/>
      <c r="BG960" s="30"/>
    </row>
    <row r="961" spans="8:59" x14ac:dyDescent="0.3">
      <c r="H961" s="71"/>
      <c r="BG961" s="30"/>
    </row>
    <row r="962" spans="8:59" x14ac:dyDescent="0.3">
      <c r="H962" s="71"/>
      <c r="BG962" s="30"/>
    </row>
    <row r="963" spans="8:59" x14ac:dyDescent="0.3">
      <c r="H963" s="71"/>
      <c r="BG963" s="30"/>
    </row>
    <row r="964" spans="8:59" x14ac:dyDescent="0.3">
      <c r="H964" s="71"/>
      <c r="BG964" s="30"/>
    </row>
    <row r="965" spans="8:59" x14ac:dyDescent="0.3">
      <c r="H965" s="71"/>
      <c r="BG965" s="30"/>
    </row>
    <row r="966" spans="8:59" x14ac:dyDescent="0.3">
      <c r="H966" s="71"/>
      <c r="BG966" s="30"/>
    </row>
    <row r="967" spans="8:59" x14ac:dyDescent="0.3">
      <c r="H967" s="71"/>
      <c r="BG967" s="30"/>
    </row>
    <row r="968" spans="8:59" x14ac:dyDescent="0.3">
      <c r="H968" s="71"/>
      <c r="BG968" s="30"/>
    </row>
    <row r="969" spans="8:59" x14ac:dyDescent="0.3">
      <c r="H969" s="71"/>
      <c r="BG969" s="30"/>
    </row>
    <row r="970" spans="8:59" x14ac:dyDescent="0.3">
      <c r="H970" s="71"/>
      <c r="BG970" s="30"/>
    </row>
    <row r="971" spans="8:59" x14ac:dyDescent="0.3">
      <c r="H971" s="71"/>
      <c r="BG971" s="30"/>
    </row>
    <row r="972" spans="8:59" x14ac:dyDescent="0.3">
      <c r="H972" s="71"/>
      <c r="BG972" s="30"/>
    </row>
    <row r="973" spans="8:59" x14ac:dyDescent="0.3">
      <c r="H973" s="71"/>
      <c r="BG973" s="30"/>
    </row>
    <row r="974" spans="8:59" x14ac:dyDescent="0.3">
      <c r="H974" s="71"/>
      <c r="BG974" s="30"/>
    </row>
    <row r="975" spans="8:59" x14ac:dyDescent="0.3">
      <c r="H975" s="71"/>
      <c r="BG975" s="30"/>
    </row>
    <row r="976" spans="8:59" x14ac:dyDescent="0.3">
      <c r="H976" s="71"/>
      <c r="BG976" s="30"/>
    </row>
    <row r="977" spans="8:59" x14ac:dyDescent="0.3">
      <c r="H977" s="71"/>
      <c r="BG977" s="30"/>
    </row>
    <row r="978" spans="8:59" x14ac:dyDescent="0.3">
      <c r="H978" s="71"/>
      <c r="BG978" s="30"/>
    </row>
    <row r="979" spans="8:59" x14ac:dyDescent="0.3">
      <c r="H979" s="71"/>
      <c r="BG979" s="30"/>
    </row>
    <row r="980" spans="8:59" x14ac:dyDescent="0.3">
      <c r="H980" s="71"/>
      <c r="BG980" s="30"/>
    </row>
    <row r="981" spans="8:59" x14ac:dyDescent="0.3">
      <c r="H981" s="71"/>
      <c r="BG981" s="30"/>
    </row>
    <row r="982" spans="8:59" x14ac:dyDescent="0.3">
      <c r="H982" s="71"/>
      <c r="BG982" s="30"/>
    </row>
    <row r="983" spans="8:59" x14ac:dyDescent="0.3">
      <c r="H983" s="71"/>
      <c r="BG983" s="30"/>
    </row>
    <row r="984" spans="8:59" x14ac:dyDescent="0.3">
      <c r="H984" s="71"/>
      <c r="BG984" s="30"/>
    </row>
    <row r="985" spans="8:59" x14ac:dyDescent="0.3">
      <c r="H985" s="71"/>
      <c r="BG985" s="30"/>
    </row>
    <row r="986" spans="8:59" x14ac:dyDescent="0.3">
      <c r="H986" s="71"/>
      <c r="BG986" s="30"/>
    </row>
    <row r="987" spans="8:59" x14ac:dyDescent="0.3">
      <c r="H987" s="71"/>
      <c r="BG987" s="30"/>
    </row>
    <row r="988" spans="8:59" x14ac:dyDescent="0.3">
      <c r="H988" s="71"/>
      <c r="BG988" s="30"/>
    </row>
    <row r="989" spans="8:59" x14ac:dyDescent="0.3">
      <c r="H989" s="71"/>
      <c r="BG989" s="30"/>
    </row>
    <row r="990" spans="8:59" x14ac:dyDescent="0.3">
      <c r="H990" s="71"/>
      <c r="BG990" s="30"/>
    </row>
    <row r="991" spans="8:59" x14ac:dyDescent="0.3">
      <c r="H991" s="71"/>
      <c r="BG991" s="30"/>
    </row>
    <row r="992" spans="8:59" x14ac:dyDescent="0.3">
      <c r="H992" s="71"/>
      <c r="BG992" s="30"/>
    </row>
    <row r="993" spans="8:59" x14ac:dyDescent="0.3">
      <c r="H993" s="71"/>
      <c r="BG993" s="30"/>
    </row>
    <row r="994" spans="8:59" x14ac:dyDescent="0.3">
      <c r="H994" s="71"/>
      <c r="BG994" s="30"/>
    </row>
    <row r="995" spans="8:59" x14ac:dyDescent="0.3">
      <c r="H995" s="71"/>
      <c r="BG995" s="30"/>
    </row>
    <row r="996" spans="8:59" x14ac:dyDescent="0.3">
      <c r="H996" s="71"/>
      <c r="BG996" s="30"/>
    </row>
    <row r="997" spans="8:59" x14ac:dyDescent="0.3">
      <c r="H997" s="71"/>
      <c r="BG997" s="30"/>
    </row>
    <row r="998" spans="8:59" x14ac:dyDescent="0.3">
      <c r="H998" s="71"/>
      <c r="BG998" s="30"/>
    </row>
    <row r="999" spans="8:59" x14ac:dyDescent="0.3">
      <c r="H999" s="71"/>
      <c r="BG999" s="30"/>
    </row>
    <row r="1000" spans="8:59" x14ac:dyDescent="0.3">
      <c r="H1000" s="71"/>
      <c r="BG1000" s="30"/>
    </row>
    <row r="1001" spans="8:59" x14ac:dyDescent="0.3">
      <c r="H1001" s="71"/>
      <c r="BG1001" s="30"/>
    </row>
    <row r="1002" spans="8:59" x14ac:dyDescent="0.3">
      <c r="H1002" s="71"/>
      <c r="BG1002" s="30"/>
    </row>
    <row r="1003" spans="8:59" x14ac:dyDescent="0.3">
      <c r="H1003" s="71"/>
      <c r="BG1003" s="30"/>
    </row>
    <row r="1004" spans="8:59" x14ac:dyDescent="0.3">
      <c r="H1004" s="71"/>
      <c r="BG1004" s="30"/>
    </row>
    <row r="1005" spans="8:59" x14ac:dyDescent="0.3">
      <c r="H1005" s="71"/>
      <c r="BG1005" s="30"/>
    </row>
    <row r="1006" spans="8:59" x14ac:dyDescent="0.3">
      <c r="H1006" s="71"/>
      <c r="BG1006" s="30"/>
    </row>
    <row r="1007" spans="8:59" x14ac:dyDescent="0.3">
      <c r="H1007" s="71"/>
      <c r="BG1007" s="30"/>
    </row>
    <row r="1008" spans="8:59" x14ac:dyDescent="0.3">
      <c r="H1008" s="71"/>
      <c r="BG1008" s="30"/>
    </row>
    <row r="1009" spans="8:59" x14ac:dyDescent="0.3">
      <c r="H1009" s="71"/>
      <c r="BG1009" s="30"/>
    </row>
    <row r="1010" spans="8:59" x14ac:dyDescent="0.3">
      <c r="H1010" s="71"/>
      <c r="BG1010" s="30"/>
    </row>
    <row r="1011" spans="8:59" x14ac:dyDescent="0.3">
      <c r="H1011" s="71"/>
      <c r="BG1011" s="30"/>
    </row>
    <row r="1012" spans="8:59" x14ac:dyDescent="0.3">
      <c r="H1012" s="71"/>
      <c r="BG1012" s="30"/>
    </row>
    <row r="1013" spans="8:59" x14ac:dyDescent="0.3">
      <c r="H1013" s="71"/>
      <c r="BG1013" s="30"/>
    </row>
    <row r="1014" spans="8:59" x14ac:dyDescent="0.3">
      <c r="H1014" s="71"/>
      <c r="BG1014" s="30"/>
    </row>
    <row r="1015" spans="8:59" x14ac:dyDescent="0.3">
      <c r="H1015" s="71"/>
      <c r="BG1015" s="30"/>
    </row>
    <row r="1016" spans="8:59" x14ac:dyDescent="0.3">
      <c r="H1016" s="71"/>
      <c r="BG1016" s="30"/>
    </row>
    <row r="1017" spans="8:59" x14ac:dyDescent="0.3">
      <c r="H1017" s="71"/>
      <c r="BG1017" s="30"/>
    </row>
    <row r="1018" spans="8:59" x14ac:dyDescent="0.3">
      <c r="H1018" s="71"/>
      <c r="BG1018" s="30"/>
    </row>
    <row r="1019" spans="8:59" x14ac:dyDescent="0.3">
      <c r="H1019" s="71"/>
      <c r="BG1019" s="30"/>
    </row>
    <row r="1020" spans="8:59" x14ac:dyDescent="0.3">
      <c r="H1020" s="71"/>
      <c r="BG1020" s="30"/>
    </row>
    <row r="1021" spans="8:59" x14ac:dyDescent="0.3">
      <c r="H1021" s="71"/>
      <c r="BG1021" s="30"/>
    </row>
    <row r="1022" spans="8:59" x14ac:dyDescent="0.3">
      <c r="H1022" s="71"/>
      <c r="BG1022" s="30"/>
    </row>
    <row r="1023" spans="8:59" x14ac:dyDescent="0.3">
      <c r="H1023" s="71"/>
      <c r="BG1023" s="30"/>
    </row>
    <row r="1024" spans="8:59" x14ac:dyDescent="0.3">
      <c r="H1024" s="71"/>
      <c r="BG1024" s="30"/>
    </row>
    <row r="1025" spans="8:59" x14ac:dyDescent="0.3">
      <c r="H1025" s="71"/>
      <c r="BG1025" s="30"/>
    </row>
    <row r="1026" spans="8:59" x14ac:dyDescent="0.3">
      <c r="H1026" s="71"/>
      <c r="BG1026" s="30"/>
    </row>
    <row r="1027" spans="8:59" x14ac:dyDescent="0.3">
      <c r="H1027" s="71"/>
      <c r="BG1027" s="30"/>
    </row>
    <row r="1028" spans="8:59" x14ac:dyDescent="0.3">
      <c r="H1028" s="71"/>
      <c r="BG1028" s="30"/>
    </row>
    <row r="1029" spans="8:59" x14ac:dyDescent="0.3">
      <c r="H1029" s="71"/>
      <c r="BG1029" s="30"/>
    </row>
    <row r="1030" spans="8:59" x14ac:dyDescent="0.3">
      <c r="H1030" s="71"/>
      <c r="BG1030" s="30"/>
    </row>
    <row r="1031" spans="8:59" x14ac:dyDescent="0.3">
      <c r="H1031" s="71"/>
      <c r="BG1031" s="30"/>
    </row>
    <row r="1032" spans="8:59" x14ac:dyDescent="0.3">
      <c r="H1032" s="71"/>
      <c r="BG1032" s="30"/>
    </row>
    <row r="1033" spans="8:59" x14ac:dyDescent="0.3">
      <c r="H1033" s="71"/>
      <c r="BG1033" s="30"/>
    </row>
    <row r="1034" spans="8:59" x14ac:dyDescent="0.3">
      <c r="H1034" s="71"/>
      <c r="BG1034" s="30"/>
    </row>
    <row r="1035" spans="8:59" x14ac:dyDescent="0.3">
      <c r="H1035" s="71"/>
      <c r="BG1035" s="30"/>
    </row>
    <row r="1036" spans="8:59" x14ac:dyDescent="0.3">
      <c r="H1036" s="71"/>
      <c r="BG1036" s="30"/>
    </row>
    <row r="1037" spans="8:59" x14ac:dyDescent="0.3">
      <c r="H1037" s="71"/>
      <c r="BG1037" s="30"/>
    </row>
    <row r="1038" spans="8:59" x14ac:dyDescent="0.3">
      <c r="H1038" s="71"/>
      <c r="BG1038" s="30"/>
    </row>
    <row r="1039" spans="8:59" x14ac:dyDescent="0.3">
      <c r="H1039" s="71"/>
      <c r="BG1039" s="30"/>
    </row>
    <row r="1040" spans="8:59" x14ac:dyDescent="0.3">
      <c r="H1040" s="71"/>
      <c r="BG1040" s="30"/>
    </row>
    <row r="1041" spans="8:59" x14ac:dyDescent="0.3">
      <c r="H1041" s="71"/>
      <c r="BG1041" s="30"/>
    </row>
    <row r="1042" spans="8:59" x14ac:dyDescent="0.3">
      <c r="H1042" s="71"/>
      <c r="BG1042" s="30"/>
    </row>
    <row r="1043" spans="8:59" x14ac:dyDescent="0.3">
      <c r="H1043" s="71"/>
      <c r="BG1043" s="30"/>
    </row>
    <row r="1044" spans="8:59" x14ac:dyDescent="0.3">
      <c r="H1044" s="71"/>
      <c r="BG1044" s="30"/>
    </row>
    <row r="1045" spans="8:59" x14ac:dyDescent="0.3">
      <c r="H1045" s="71"/>
      <c r="BG1045" s="30"/>
    </row>
    <row r="1046" spans="8:59" x14ac:dyDescent="0.3">
      <c r="H1046" s="71"/>
      <c r="BG1046" s="30"/>
    </row>
    <row r="1047" spans="8:59" x14ac:dyDescent="0.3">
      <c r="H1047" s="71"/>
      <c r="BG1047" s="30"/>
    </row>
    <row r="1048" spans="8:59" x14ac:dyDescent="0.3">
      <c r="H1048" s="71"/>
      <c r="BG1048" s="30"/>
    </row>
    <row r="1049" spans="8:59" x14ac:dyDescent="0.3">
      <c r="H1049" s="71"/>
      <c r="BG1049" s="30"/>
    </row>
    <row r="1050" spans="8:59" x14ac:dyDescent="0.3">
      <c r="H1050" s="71"/>
      <c r="BG1050" s="30"/>
    </row>
    <row r="1051" spans="8:59" x14ac:dyDescent="0.3">
      <c r="H1051" s="71"/>
      <c r="BG1051" s="30"/>
    </row>
    <row r="1052" spans="8:59" x14ac:dyDescent="0.3">
      <c r="H1052" s="71"/>
      <c r="BG1052" s="30"/>
    </row>
    <row r="1053" spans="8:59" x14ac:dyDescent="0.3">
      <c r="H1053" s="71"/>
      <c r="BG1053" s="30"/>
    </row>
    <row r="1054" spans="8:59" x14ac:dyDescent="0.3">
      <c r="H1054" s="71"/>
      <c r="BG1054" s="30"/>
    </row>
    <row r="1055" spans="8:59" x14ac:dyDescent="0.3">
      <c r="H1055" s="71"/>
      <c r="BG1055" s="30"/>
    </row>
    <row r="1056" spans="8:59" x14ac:dyDescent="0.3">
      <c r="H1056" s="71"/>
      <c r="BG1056" s="30"/>
    </row>
    <row r="1057" spans="8:59" x14ac:dyDescent="0.3">
      <c r="H1057" s="71"/>
      <c r="BG1057" s="30"/>
    </row>
    <row r="1058" spans="8:59" x14ac:dyDescent="0.3">
      <c r="H1058" s="71"/>
      <c r="BG1058" s="30"/>
    </row>
    <row r="1059" spans="8:59" x14ac:dyDescent="0.3">
      <c r="H1059" s="71"/>
      <c r="BG1059" s="30"/>
    </row>
    <row r="1060" spans="8:59" x14ac:dyDescent="0.3">
      <c r="H1060" s="71"/>
      <c r="BG1060" s="30"/>
    </row>
    <row r="1061" spans="8:59" x14ac:dyDescent="0.3">
      <c r="H1061" s="71"/>
      <c r="BG1061" s="30"/>
    </row>
    <row r="1062" spans="8:59" x14ac:dyDescent="0.3">
      <c r="H1062" s="71"/>
      <c r="BG1062" s="30"/>
    </row>
    <row r="1063" spans="8:59" x14ac:dyDescent="0.3">
      <c r="H1063" s="71"/>
      <c r="BG1063" s="30"/>
    </row>
    <row r="1064" spans="8:59" x14ac:dyDescent="0.3">
      <c r="H1064" s="71"/>
      <c r="BG1064" s="30"/>
    </row>
    <row r="1065" spans="8:59" x14ac:dyDescent="0.3">
      <c r="H1065" s="71"/>
      <c r="BG1065" s="30"/>
    </row>
    <row r="1066" spans="8:59" x14ac:dyDescent="0.3">
      <c r="H1066" s="71"/>
      <c r="BG1066" s="30"/>
    </row>
    <row r="1067" spans="8:59" x14ac:dyDescent="0.3">
      <c r="H1067" s="71"/>
      <c r="BG1067" s="30"/>
    </row>
    <row r="1068" spans="8:59" x14ac:dyDescent="0.3">
      <c r="H1068" s="71"/>
      <c r="BG1068" s="30"/>
    </row>
    <row r="1069" spans="8:59" x14ac:dyDescent="0.3">
      <c r="H1069" s="71"/>
      <c r="BG1069" s="30"/>
    </row>
    <row r="1070" spans="8:59" x14ac:dyDescent="0.3">
      <c r="H1070" s="71"/>
      <c r="BG1070" s="30"/>
    </row>
    <row r="1071" spans="8:59" x14ac:dyDescent="0.3">
      <c r="H1071" s="71"/>
    </row>
    <row r="1072" spans="8:59" x14ac:dyDescent="0.3">
      <c r="H1072" s="71"/>
    </row>
    <row r="1073" spans="8:8" x14ac:dyDescent="0.3">
      <c r="H1073" s="71"/>
    </row>
    <row r="1074" spans="8:8" x14ac:dyDescent="0.3">
      <c r="H1074" s="71"/>
    </row>
    <row r="1075" spans="8:8" x14ac:dyDescent="0.3">
      <c r="H1075" s="71"/>
    </row>
    <row r="1076" spans="8:8" x14ac:dyDescent="0.3">
      <c r="H1076" s="71"/>
    </row>
    <row r="1077" spans="8:8" x14ac:dyDescent="0.3">
      <c r="H1077" s="71"/>
    </row>
    <row r="1078" spans="8:8" x14ac:dyDescent="0.3">
      <c r="H1078" s="71"/>
    </row>
    <row r="1079" spans="8:8" x14ac:dyDescent="0.3">
      <c r="H1079" s="71"/>
    </row>
    <row r="1080" spans="8:8" x14ac:dyDescent="0.3">
      <c r="H1080" s="71"/>
    </row>
    <row r="1081" spans="8:8" x14ac:dyDescent="0.3">
      <c r="H1081" s="71"/>
    </row>
    <row r="1082" spans="8:8" x14ac:dyDescent="0.3">
      <c r="H1082" s="71"/>
    </row>
    <row r="1083" spans="8:8" x14ac:dyDescent="0.3">
      <c r="H1083" s="71"/>
    </row>
    <row r="1084" spans="8:8" x14ac:dyDescent="0.3">
      <c r="H1084" s="71"/>
    </row>
    <row r="1085" spans="8:8" x14ac:dyDescent="0.3">
      <c r="H1085" s="71"/>
    </row>
    <row r="1086" spans="8:8" x14ac:dyDescent="0.3">
      <c r="H1086" s="71"/>
    </row>
    <row r="1087" spans="8:8" x14ac:dyDescent="0.3">
      <c r="H1087" s="71"/>
    </row>
    <row r="1088" spans="8:8" x14ac:dyDescent="0.3">
      <c r="H1088" s="71"/>
    </row>
    <row r="1089" spans="8:8" x14ac:dyDescent="0.3">
      <c r="H1089" s="71"/>
    </row>
    <row r="1090" spans="8:8" x14ac:dyDescent="0.3">
      <c r="H1090" s="71"/>
    </row>
    <row r="1091" spans="8:8" x14ac:dyDescent="0.3">
      <c r="H1091" s="71"/>
    </row>
    <row r="1092" spans="8:8" x14ac:dyDescent="0.3">
      <c r="H1092" s="71"/>
    </row>
    <row r="1093" spans="8:8" x14ac:dyDescent="0.3">
      <c r="H1093" s="71"/>
    </row>
    <row r="1094" spans="8:8" x14ac:dyDescent="0.3">
      <c r="H1094" s="71"/>
    </row>
    <row r="1095" spans="8:8" x14ac:dyDescent="0.3">
      <c r="H1095" s="71"/>
    </row>
    <row r="1096" spans="8:8" x14ac:dyDescent="0.3">
      <c r="H1096" s="71"/>
    </row>
    <row r="1097" spans="8:8" x14ac:dyDescent="0.3">
      <c r="H1097" s="71"/>
    </row>
    <row r="1098" spans="8:8" x14ac:dyDescent="0.3">
      <c r="H1098" s="71"/>
    </row>
    <row r="1099" spans="8:8" x14ac:dyDescent="0.3">
      <c r="H1099" s="71"/>
    </row>
    <row r="1100" spans="8:8" x14ac:dyDescent="0.3">
      <c r="H1100" s="71"/>
    </row>
    <row r="1101" spans="8:8" x14ac:dyDescent="0.3">
      <c r="H1101" s="71"/>
    </row>
    <row r="1102" spans="8:8" x14ac:dyDescent="0.3">
      <c r="H1102" s="71"/>
    </row>
    <row r="1103" spans="8:8" x14ac:dyDescent="0.3">
      <c r="H1103" s="71"/>
    </row>
    <row r="1104" spans="8:8" x14ac:dyDescent="0.3">
      <c r="H1104" s="71"/>
    </row>
    <row r="1105" spans="8:8" x14ac:dyDescent="0.3">
      <c r="H1105" s="71"/>
    </row>
    <row r="1106" spans="8:8" x14ac:dyDescent="0.3">
      <c r="H1106" s="71"/>
    </row>
    <row r="1107" spans="8:8" x14ac:dyDescent="0.3">
      <c r="H1107" s="71"/>
    </row>
    <row r="1108" spans="8:8" x14ac:dyDescent="0.3">
      <c r="H1108" s="71"/>
    </row>
    <row r="1109" spans="8:8" x14ac:dyDescent="0.3">
      <c r="H1109" s="71"/>
    </row>
    <row r="1110" spans="8:8" x14ac:dyDescent="0.3">
      <c r="H1110" s="71"/>
    </row>
    <row r="1111" spans="8:8" x14ac:dyDescent="0.3">
      <c r="H1111" s="71"/>
    </row>
    <row r="1112" spans="8:8" x14ac:dyDescent="0.3">
      <c r="H1112" s="71"/>
    </row>
    <row r="1113" spans="8:8" x14ac:dyDescent="0.3">
      <c r="H1113" s="71"/>
    </row>
    <row r="1114" spans="8:8" x14ac:dyDescent="0.3">
      <c r="H1114" s="71"/>
    </row>
    <row r="1115" spans="8:8" x14ac:dyDescent="0.3">
      <c r="H1115" s="71"/>
    </row>
    <row r="1116" spans="8:8" x14ac:dyDescent="0.3">
      <c r="H1116" s="71"/>
    </row>
    <row r="1117" spans="8:8" x14ac:dyDescent="0.3">
      <c r="H1117" s="71"/>
    </row>
    <row r="1118" spans="8:8" x14ac:dyDescent="0.3">
      <c r="H1118" s="71"/>
    </row>
    <row r="1119" spans="8:8" x14ac:dyDescent="0.3">
      <c r="H1119" s="71"/>
    </row>
    <row r="1120" spans="8:8" x14ac:dyDescent="0.3">
      <c r="H1120" s="71"/>
    </row>
    <row r="1121" spans="8:8" x14ac:dyDescent="0.3">
      <c r="H1121" s="71"/>
    </row>
    <row r="1122" spans="8:8" x14ac:dyDescent="0.3">
      <c r="H1122" s="71"/>
    </row>
    <row r="1123" spans="8:8" x14ac:dyDescent="0.3">
      <c r="H1123" s="71"/>
    </row>
    <row r="1124" spans="8:8" x14ac:dyDescent="0.3">
      <c r="H1124" s="71"/>
    </row>
    <row r="1125" spans="8:8" x14ac:dyDescent="0.3">
      <c r="H1125" s="71"/>
    </row>
    <row r="1126" spans="8:8" x14ac:dyDescent="0.3">
      <c r="H1126" s="71"/>
    </row>
    <row r="1127" spans="8:8" x14ac:dyDescent="0.3">
      <c r="H1127" s="71"/>
    </row>
    <row r="1128" spans="8:8" x14ac:dyDescent="0.3">
      <c r="H1128" s="71"/>
    </row>
    <row r="1129" spans="8:8" x14ac:dyDescent="0.3">
      <c r="H1129" s="71"/>
    </row>
    <row r="1130" spans="8:8" x14ac:dyDescent="0.3">
      <c r="H1130" s="71"/>
    </row>
    <row r="1131" spans="8:8" x14ac:dyDescent="0.3">
      <c r="H1131" s="71"/>
    </row>
    <row r="1132" spans="8:8" x14ac:dyDescent="0.3">
      <c r="H1132" s="71"/>
    </row>
    <row r="1133" spans="8:8" x14ac:dyDescent="0.3">
      <c r="H1133" s="71"/>
    </row>
    <row r="1134" spans="8:8" x14ac:dyDescent="0.3">
      <c r="H1134" s="71"/>
    </row>
    <row r="1135" spans="8:8" x14ac:dyDescent="0.3">
      <c r="H1135" s="71"/>
    </row>
    <row r="1136" spans="8:8" x14ac:dyDescent="0.3">
      <c r="H1136" s="71"/>
    </row>
    <row r="1137" spans="8:8" x14ac:dyDescent="0.3">
      <c r="H1137" s="71"/>
    </row>
    <row r="1138" spans="8:8" x14ac:dyDescent="0.3">
      <c r="H1138" s="71"/>
    </row>
    <row r="1139" spans="8:8" x14ac:dyDescent="0.3">
      <c r="H1139" s="71"/>
    </row>
    <row r="1140" spans="8:8" x14ac:dyDescent="0.3">
      <c r="H1140" s="71"/>
    </row>
    <row r="1141" spans="8:8" x14ac:dyDescent="0.3">
      <c r="H1141" s="71"/>
    </row>
    <row r="1142" spans="8:8" x14ac:dyDescent="0.3">
      <c r="H1142" s="71"/>
    </row>
    <row r="1143" spans="8:8" x14ac:dyDescent="0.3">
      <c r="H1143" s="71"/>
    </row>
    <row r="1144" spans="8:8" x14ac:dyDescent="0.3">
      <c r="H1144" s="71"/>
    </row>
    <row r="1145" spans="8:8" x14ac:dyDescent="0.3">
      <c r="H1145" s="71"/>
    </row>
    <row r="1146" spans="8:8" x14ac:dyDescent="0.3">
      <c r="H1146" s="71"/>
    </row>
    <row r="1147" spans="8:8" x14ac:dyDescent="0.3">
      <c r="H1147" s="71"/>
    </row>
    <row r="1148" spans="8:8" x14ac:dyDescent="0.3">
      <c r="H1148" s="71"/>
    </row>
    <row r="1149" spans="8:8" x14ac:dyDescent="0.3">
      <c r="H1149" s="71"/>
    </row>
    <row r="1150" spans="8:8" x14ac:dyDescent="0.3">
      <c r="H1150" s="71"/>
    </row>
    <row r="1151" spans="8:8" x14ac:dyDescent="0.3">
      <c r="H1151" s="71"/>
    </row>
    <row r="1152" spans="8:8" x14ac:dyDescent="0.3">
      <c r="H1152" s="71"/>
    </row>
    <row r="1153" spans="8:8" x14ac:dyDescent="0.3">
      <c r="H1153" s="71"/>
    </row>
    <row r="1154" spans="8:8" x14ac:dyDescent="0.3">
      <c r="H1154" s="71"/>
    </row>
    <row r="1155" spans="8:8" x14ac:dyDescent="0.3">
      <c r="H1155" s="71"/>
    </row>
    <row r="1156" spans="8:8" x14ac:dyDescent="0.3">
      <c r="H1156" s="71"/>
    </row>
    <row r="1157" spans="8:8" x14ac:dyDescent="0.3">
      <c r="H1157" s="71"/>
    </row>
    <row r="1158" spans="8:8" x14ac:dyDescent="0.3">
      <c r="H1158" s="71"/>
    </row>
    <row r="1159" spans="8:8" x14ac:dyDescent="0.3">
      <c r="H1159" s="71"/>
    </row>
    <row r="1160" spans="8:8" x14ac:dyDescent="0.3">
      <c r="H1160" s="71"/>
    </row>
    <row r="1161" spans="8:8" x14ac:dyDescent="0.3">
      <c r="H1161" s="71"/>
    </row>
    <row r="1162" spans="8:8" x14ac:dyDescent="0.3">
      <c r="H1162" s="71"/>
    </row>
    <row r="1163" spans="8:8" x14ac:dyDescent="0.3">
      <c r="H1163" s="71"/>
    </row>
    <row r="1164" spans="8:8" x14ac:dyDescent="0.3">
      <c r="H1164" s="71"/>
    </row>
    <row r="1165" spans="8:8" x14ac:dyDescent="0.3">
      <c r="H1165" s="71"/>
    </row>
    <row r="1166" spans="8:8" x14ac:dyDescent="0.3">
      <c r="H1166" s="71"/>
    </row>
    <row r="1167" spans="8:8" x14ac:dyDescent="0.3">
      <c r="H1167" s="71"/>
    </row>
    <row r="1168" spans="8:8" x14ac:dyDescent="0.3">
      <c r="H1168" s="71"/>
    </row>
    <row r="1169" spans="8:8" x14ac:dyDescent="0.3">
      <c r="H1169" s="71"/>
    </row>
    <row r="1170" spans="8:8" x14ac:dyDescent="0.3">
      <c r="H1170" s="71"/>
    </row>
    <row r="1171" spans="8:8" x14ac:dyDescent="0.3">
      <c r="H1171" s="71"/>
    </row>
    <row r="1172" spans="8:8" x14ac:dyDescent="0.3">
      <c r="H1172" s="71"/>
    </row>
    <row r="1173" spans="8:8" x14ac:dyDescent="0.3">
      <c r="H1173" s="71"/>
    </row>
    <row r="1174" spans="8:8" x14ac:dyDescent="0.3">
      <c r="H1174" s="71"/>
    </row>
    <row r="1175" spans="8:8" x14ac:dyDescent="0.3">
      <c r="H1175" s="71"/>
    </row>
    <row r="1176" spans="8:8" x14ac:dyDescent="0.3">
      <c r="H1176" s="71"/>
    </row>
    <row r="1177" spans="8:8" x14ac:dyDescent="0.3">
      <c r="H1177" s="71"/>
    </row>
    <row r="1178" spans="8:8" x14ac:dyDescent="0.3">
      <c r="H1178" s="71"/>
    </row>
    <row r="1179" spans="8:8" x14ac:dyDescent="0.3">
      <c r="H1179" s="71"/>
    </row>
    <row r="1180" spans="8:8" x14ac:dyDescent="0.3">
      <c r="H1180" s="71"/>
    </row>
    <row r="1181" spans="8:8" x14ac:dyDescent="0.3">
      <c r="H1181" s="71"/>
    </row>
    <row r="1182" spans="8:8" x14ac:dyDescent="0.3">
      <c r="H1182" s="71"/>
    </row>
    <row r="1183" spans="8:8" x14ac:dyDescent="0.3">
      <c r="H1183" s="71"/>
    </row>
    <row r="1184" spans="8:8" x14ac:dyDescent="0.3">
      <c r="H1184" s="71"/>
    </row>
    <row r="1185" spans="8:8" x14ac:dyDescent="0.3">
      <c r="H1185" s="71"/>
    </row>
    <row r="1186" spans="8:8" x14ac:dyDescent="0.3">
      <c r="H1186" s="71"/>
    </row>
    <row r="1187" spans="8:8" x14ac:dyDescent="0.3">
      <c r="H1187" s="71"/>
    </row>
    <row r="1188" spans="8:8" x14ac:dyDescent="0.3">
      <c r="H1188" s="71"/>
    </row>
    <row r="1189" spans="8:8" x14ac:dyDescent="0.3">
      <c r="H1189" s="71"/>
    </row>
    <row r="1190" spans="8:8" x14ac:dyDescent="0.3">
      <c r="H1190" s="71"/>
    </row>
    <row r="1191" spans="8:8" x14ac:dyDescent="0.3">
      <c r="H1191" s="71"/>
    </row>
    <row r="1192" spans="8:8" x14ac:dyDescent="0.3">
      <c r="H1192" s="71"/>
    </row>
    <row r="1193" spans="8:8" x14ac:dyDescent="0.3">
      <c r="H1193" s="71"/>
    </row>
    <row r="1194" spans="8:8" x14ac:dyDescent="0.3">
      <c r="H1194" s="71"/>
    </row>
    <row r="1195" spans="8:8" x14ac:dyDescent="0.3">
      <c r="H1195" s="71"/>
    </row>
    <row r="1196" spans="8:8" x14ac:dyDescent="0.3">
      <c r="H1196" s="71"/>
    </row>
    <row r="1197" spans="8:8" x14ac:dyDescent="0.3">
      <c r="H1197" s="71"/>
    </row>
    <row r="1198" spans="8:8" x14ac:dyDescent="0.3">
      <c r="H1198" s="71"/>
    </row>
    <row r="1199" spans="8:8" x14ac:dyDescent="0.3">
      <c r="H1199" s="71"/>
    </row>
    <row r="1200" spans="8:8" x14ac:dyDescent="0.3">
      <c r="H1200" s="71"/>
    </row>
    <row r="1201" spans="8:8" x14ac:dyDescent="0.3">
      <c r="H1201" s="71"/>
    </row>
    <row r="1202" spans="8:8" x14ac:dyDescent="0.3">
      <c r="H1202" s="71"/>
    </row>
    <row r="1203" spans="8:8" x14ac:dyDescent="0.3">
      <c r="H1203" s="71"/>
    </row>
    <row r="1204" spans="8:8" x14ac:dyDescent="0.3">
      <c r="H1204" s="71"/>
    </row>
    <row r="1205" spans="8:8" x14ac:dyDescent="0.3">
      <c r="H1205" s="71"/>
    </row>
    <row r="1206" spans="8:8" x14ac:dyDescent="0.3">
      <c r="H1206" s="71"/>
    </row>
    <row r="1207" spans="8:8" x14ac:dyDescent="0.3">
      <c r="H1207" s="71"/>
    </row>
    <row r="1208" spans="8:8" x14ac:dyDescent="0.3">
      <c r="H1208" s="71"/>
    </row>
    <row r="1209" spans="8:8" x14ac:dyDescent="0.3">
      <c r="H1209" s="71"/>
    </row>
    <row r="1210" spans="8:8" x14ac:dyDescent="0.3">
      <c r="H1210" s="71"/>
    </row>
    <row r="1211" spans="8:8" x14ac:dyDescent="0.3">
      <c r="H1211" s="71"/>
    </row>
    <row r="1212" spans="8:8" x14ac:dyDescent="0.3">
      <c r="H1212" s="71"/>
    </row>
    <row r="1213" spans="8:8" x14ac:dyDescent="0.3">
      <c r="H1213" s="71"/>
    </row>
    <row r="1214" spans="8:8" x14ac:dyDescent="0.3">
      <c r="H1214" s="71"/>
    </row>
    <row r="1215" spans="8:8" x14ac:dyDescent="0.3">
      <c r="H1215" s="71"/>
    </row>
    <row r="1216" spans="8:8" x14ac:dyDescent="0.3">
      <c r="H1216" s="71"/>
    </row>
    <row r="1217" spans="8:8" x14ac:dyDescent="0.3">
      <c r="H1217" s="71"/>
    </row>
    <row r="1218" spans="8:8" x14ac:dyDescent="0.3">
      <c r="H1218" s="71"/>
    </row>
    <row r="1219" spans="8:8" x14ac:dyDescent="0.3">
      <c r="H1219" s="71"/>
    </row>
    <row r="1220" spans="8:8" x14ac:dyDescent="0.3">
      <c r="H1220" s="71"/>
    </row>
    <row r="1221" spans="8:8" x14ac:dyDescent="0.3">
      <c r="H1221" s="71"/>
    </row>
    <row r="1222" spans="8:8" x14ac:dyDescent="0.3">
      <c r="H1222" s="71"/>
    </row>
    <row r="1223" spans="8:8" x14ac:dyDescent="0.3">
      <c r="H1223" s="71"/>
    </row>
    <row r="1224" spans="8:8" x14ac:dyDescent="0.3">
      <c r="H1224" s="71"/>
    </row>
    <row r="1225" spans="8:8" x14ac:dyDescent="0.3">
      <c r="H1225" s="71"/>
    </row>
    <row r="1226" spans="8:8" x14ac:dyDescent="0.3">
      <c r="H1226" s="71"/>
    </row>
    <row r="1227" spans="8:8" x14ac:dyDescent="0.3">
      <c r="H1227" s="71"/>
    </row>
    <row r="1228" spans="8:8" x14ac:dyDescent="0.3">
      <c r="H1228" s="71"/>
    </row>
    <row r="1229" spans="8:8" x14ac:dyDescent="0.3">
      <c r="H1229" s="71"/>
    </row>
    <row r="1230" spans="8:8" x14ac:dyDescent="0.3">
      <c r="H1230" s="71"/>
    </row>
    <row r="1231" spans="8:8" x14ac:dyDescent="0.3">
      <c r="H1231" s="71"/>
    </row>
    <row r="1232" spans="8:8" x14ac:dyDescent="0.3">
      <c r="H1232" s="71"/>
    </row>
    <row r="1233" spans="8:8" x14ac:dyDescent="0.3">
      <c r="H1233" s="71"/>
    </row>
    <row r="1234" spans="8:8" x14ac:dyDescent="0.3">
      <c r="H1234" s="71"/>
    </row>
    <row r="1235" spans="8:8" x14ac:dyDescent="0.3">
      <c r="H1235" s="71"/>
    </row>
    <row r="1236" spans="8:8" x14ac:dyDescent="0.3">
      <c r="H1236" s="71"/>
    </row>
    <row r="1237" spans="8:8" x14ac:dyDescent="0.3">
      <c r="H1237" s="71"/>
    </row>
    <row r="1238" spans="8:8" x14ac:dyDescent="0.3">
      <c r="H1238" s="71"/>
    </row>
    <row r="1239" spans="8:8" x14ac:dyDescent="0.3">
      <c r="H1239" s="71"/>
    </row>
    <row r="1240" spans="8:8" x14ac:dyDescent="0.3">
      <c r="H1240" s="71"/>
    </row>
    <row r="1241" spans="8:8" x14ac:dyDescent="0.3">
      <c r="H1241" s="71"/>
    </row>
    <row r="1242" spans="8:8" x14ac:dyDescent="0.3">
      <c r="H1242" s="71"/>
    </row>
    <row r="1243" spans="8:8" x14ac:dyDescent="0.3">
      <c r="H1243" s="71"/>
    </row>
    <row r="1244" spans="8:8" x14ac:dyDescent="0.3">
      <c r="H1244" s="71"/>
    </row>
    <row r="1245" spans="8:8" x14ac:dyDescent="0.3">
      <c r="H1245" s="71"/>
    </row>
    <row r="1246" spans="8:8" x14ac:dyDescent="0.3">
      <c r="H1246" s="71"/>
    </row>
    <row r="1247" spans="8:8" x14ac:dyDescent="0.3">
      <c r="H1247" s="71"/>
    </row>
    <row r="1248" spans="8:8" x14ac:dyDescent="0.3">
      <c r="H1248" s="71"/>
    </row>
    <row r="1249" spans="8:8" x14ac:dyDescent="0.3">
      <c r="H1249" s="71"/>
    </row>
    <row r="1250" spans="8:8" x14ac:dyDescent="0.3">
      <c r="H1250" s="71"/>
    </row>
    <row r="1251" spans="8:8" x14ac:dyDescent="0.3">
      <c r="H1251" s="71"/>
    </row>
    <row r="1252" spans="8:8" x14ac:dyDescent="0.3">
      <c r="H1252" s="71"/>
    </row>
    <row r="1253" spans="8:8" x14ac:dyDescent="0.3">
      <c r="H1253" s="71"/>
    </row>
    <row r="1254" spans="8:8" x14ac:dyDescent="0.3">
      <c r="H1254" s="71"/>
    </row>
    <row r="1255" spans="8:8" x14ac:dyDescent="0.3">
      <c r="H1255" s="71"/>
    </row>
    <row r="1256" spans="8:8" x14ac:dyDescent="0.3">
      <c r="H1256" s="71"/>
    </row>
    <row r="1257" spans="8:8" x14ac:dyDescent="0.3">
      <c r="H1257" s="71"/>
    </row>
    <row r="1258" spans="8:8" x14ac:dyDescent="0.3">
      <c r="H1258" s="71"/>
    </row>
    <row r="1259" spans="8:8" x14ac:dyDescent="0.3">
      <c r="H1259" s="71"/>
    </row>
    <row r="1260" spans="8:8" x14ac:dyDescent="0.3">
      <c r="H1260" s="71"/>
    </row>
    <row r="1261" spans="8:8" x14ac:dyDescent="0.3">
      <c r="H1261" s="71"/>
    </row>
    <row r="1262" spans="8:8" x14ac:dyDescent="0.3">
      <c r="H1262" s="71"/>
    </row>
    <row r="1263" spans="8:8" x14ac:dyDescent="0.3">
      <c r="H1263" s="71"/>
    </row>
    <row r="1264" spans="8:8" x14ac:dyDescent="0.3">
      <c r="H1264" s="71"/>
    </row>
    <row r="1265" spans="8:8" x14ac:dyDescent="0.3">
      <c r="H1265" s="71"/>
    </row>
    <row r="1266" spans="8:8" x14ac:dyDescent="0.3">
      <c r="H1266" s="71"/>
    </row>
    <row r="1267" spans="8:8" x14ac:dyDescent="0.3">
      <c r="H1267" s="71"/>
    </row>
    <row r="1268" spans="8:8" x14ac:dyDescent="0.3">
      <c r="H1268" s="71"/>
    </row>
    <row r="1269" spans="8:8" x14ac:dyDescent="0.3">
      <c r="H1269" s="71"/>
    </row>
    <row r="1270" spans="8:8" x14ac:dyDescent="0.3">
      <c r="H1270" s="71"/>
    </row>
    <row r="1271" spans="8:8" x14ac:dyDescent="0.3">
      <c r="H1271" s="71"/>
    </row>
    <row r="1272" spans="8:8" x14ac:dyDescent="0.3">
      <c r="H1272" s="71"/>
    </row>
    <row r="1273" spans="8:8" x14ac:dyDescent="0.3">
      <c r="H1273" s="71"/>
    </row>
    <row r="1274" spans="8:8" x14ac:dyDescent="0.3">
      <c r="H1274" s="71"/>
    </row>
    <row r="1275" spans="8:8" x14ac:dyDescent="0.3">
      <c r="H1275" s="71"/>
    </row>
    <row r="1276" spans="8:8" x14ac:dyDescent="0.3">
      <c r="H1276" s="71"/>
    </row>
    <row r="1277" spans="8:8" x14ac:dyDescent="0.3">
      <c r="H1277" s="71"/>
    </row>
    <row r="1278" spans="8:8" x14ac:dyDescent="0.3">
      <c r="H1278" s="71"/>
    </row>
    <row r="1279" spans="8:8" x14ac:dyDescent="0.3">
      <c r="H1279" s="71"/>
    </row>
    <row r="1280" spans="8:8" x14ac:dyDescent="0.3">
      <c r="H1280" s="71"/>
    </row>
    <row r="1281" spans="8:8" x14ac:dyDescent="0.3">
      <c r="H1281" s="71"/>
    </row>
    <row r="1282" spans="8:8" x14ac:dyDescent="0.3">
      <c r="H1282" s="71"/>
    </row>
    <row r="1283" spans="8:8" x14ac:dyDescent="0.3">
      <c r="H1283" s="71"/>
    </row>
    <row r="1284" spans="8:8" x14ac:dyDescent="0.3">
      <c r="H1284" s="71"/>
    </row>
    <row r="1285" spans="8:8" x14ac:dyDescent="0.3">
      <c r="H1285" s="71"/>
    </row>
    <row r="1286" spans="8:8" x14ac:dyDescent="0.3">
      <c r="H1286" s="71"/>
    </row>
    <row r="1287" spans="8:8" x14ac:dyDescent="0.3">
      <c r="H1287" s="71"/>
    </row>
    <row r="1288" spans="8:8" x14ac:dyDescent="0.3">
      <c r="H1288" s="71"/>
    </row>
    <row r="1289" spans="8:8" x14ac:dyDescent="0.3">
      <c r="H1289" s="71"/>
    </row>
    <row r="1290" spans="8:8" x14ac:dyDescent="0.3">
      <c r="H1290" s="71"/>
    </row>
    <row r="1291" spans="8:8" x14ac:dyDescent="0.3">
      <c r="H1291" s="71"/>
    </row>
    <row r="1292" spans="8:8" x14ac:dyDescent="0.3">
      <c r="H1292" s="71"/>
    </row>
    <row r="1293" spans="8:8" x14ac:dyDescent="0.3">
      <c r="H1293" s="71"/>
    </row>
    <row r="1294" spans="8:8" x14ac:dyDescent="0.3">
      <c r="H1294" s="71"/>
    </row>
    <row r="1295" spans="8:8" x14ac:dyDescent="0.3">
      <c r="H1295" s="71"/>
    </row>
    <row r="1296" spans="8:8" x14ac:dyDescent="0.3">
      <c r="H1296" s="71"/>
    </row>
    <row r="1297" spans="8:8" x14ac:dyDescent="0.3">
      <c r="H1297" s="71"/>
    </row>
    <row r="1298" spans="8:8" x14ac:dyDescent="0.3">
      <c r="H1298" s="71"/>
    </row>
    <row r="1299" spans="8:8" x14ac:dyDescent="0.3">
      <c r="H1299" s="71"/>
    </row>
    <row r="1300" spans="8:8" x14ac:dyDescent="0.3">
      <c r="H1300" s="71"/>
    </row>
    <row r="1301" spans="8:8" x14ac:dyDescent="0.3">
      <c r="H1301" s="71"/>
    </row>
    <row r="1302" spans="8:8" x14ac:dyDescent="0.3">
      <c r="H1302" s="71"/>
    </row>
    <row r="1303" spans="8:8" x14ac:dyDescent="0.3">
      <c r="H1303" s="71"/>
    </row>
    <row r="1304" spans="8:8" x14ac:dyDescent="0.3">
      <c r="H1304" s="71"/>
    </row>
    <row r="1305" spans="8:8" x14ac:dyDescent="0.3">
      <c r="H1305" s="71"/>
    </row>
    <row r="1306" spans="8:8" x14ac:dyDescent="0.3">
      <c r="H1306" s="71"/>
    </row>
    <row r="1307" spans="8:8" x14ac:dyDescent="0.3">
      <c r="H1307" s="71"/>
    </row>
    <row r="1308" spans="8:8" x14ac:dyDescent="0.3">
      <c r="H1308" s="71"/>
    </row>
    <row r="1309" spans="8:8" x14ac:dyDescent="0.3">
      <c r="H1309" s="71"/>
    </row>
    <row r="1310" spans="8:8" x14ac:dyDescent="0.3">
      <c r="H1310" s="71"/>
    </row>
    <row r="1311" spans="8:8" x14ac:dyDescent="0.3">
      <c r="H1311" s="71"/>
    </row>
    <row r="1312" spans="8:8" x14ac:dyDescent="0.3">
      <c r="H1312" s="71"/>
    </row>
    <row r="1313" spans="8:8" x14ac:dyDescent="0.3">
      <c r="H1313" s="71"/>
    </row>
    <row r="1314" spans="8:8" x14ac:dyDescent="0.3">
      <c r="H1314" s="71"/>
    </row>
    <row r="1315" spans="8:8" x14ac:dyDescent="0.3">
      <c r="H1315" s="71"/>
    </row>
    <row r="1316" spans="8:8" x14ac:dyDescent="0.3">
      <c r="H1316" s="71"/>
    </row>
    <row r="1317" spans="8:8" x14ac:dyDescent="0.3">
      <c r="H1317" s="71"/>
    </row>
    <row r="1318" spans="8:8" x14ac:dyDescent="0.3">
      <c r="H1318" s="71"/>
    </row>
    <row r="1319" spans="8:8" x14ac:dyDescent="0.3">
      <c r="H1319" s="71"/>
    </row>
    <row r="1320" spans="8:8" x14ac:dyDescent="0.3">
      <c r="H1320" s="71"/>
    </row>
    <row r="1321" spans="8:8" x14ac:dyDescent="0.3">
      <c r="H1321" s="71"/>
    </row>
    <row r="1322" spans="8:8" x14ac:dyDescent="0.3">
      <c r="H1322" s="71"/>
    </row>
    <row r="1323" spans="8:8" x14ac:dyDescent="0.3">
      <c r="H1323" s="71"/>
    </row>
    <row r="1324" spans="8:8" x14ac:dyDescent="0.3">
      <c r="H1324" s="71"/>
    </row>
    <row r="1325" spans="8:8" x14ac:dyDescent="0.3">
      <c r="H1325" s="71"/>
    </row>
    <row r="1326" spans="8:8" x14ac:dyDescent="0.3">
      <c r="H1326" s="71"/>
    </row>
    <row r="1327" spans="8:8" x14ac:dyDescent="0.3">
      <c r="H1327" s="71"/>
    </row>
    <row r="1328" spans="8:8" x14ac:dyDescent="0.3">
      <c r="H1328" s="71"/>
    </row>
    <row r="1329" spans="8:8" x14ac:dyDescent="0.3">
      <c r="H1329" s="71"/>
    </row>
    <row r="1330" spans="8:8" x14ac:dyDescent="0.3">
      <c r="H1330" s="71"/>
    </row>
    <row r="1331" spans="8:8" x14ac:dyDescent="0.3">
      <c r="H1331" s="71"/>
    </row>
    <row r="1332" spans="8:8" x14ac:dyDescent="0.3">
      <c r="H1332" s="71"/>
    </row>
    <row r="1333" spans="8:8" x14ac:dyDescent="0.3">
      <c r="H1333" s="71"/>
    </row>
    <row r="1334" spans="8:8" x14ac:dyDescent="0.3">
      <c r="H1334" s="71"/>
    </row>
    <row r="1335" spans="8:8" x14ac:dyDescent="0.3">
      <c r="H1335" s="71"/>
    </row>
    <row r="1336" spans="8:8" x14ac:dyDescent="0.3">
      <c r="H1336" s="71"/>
    </row>
    <row r="1337" spans="8:8" x14ac:dyDescent="0.3">
      <c r="H1337" s="71"/>
    </row>
    <row r="1338" spans="8:8" x14ac:dyDescent="0.3">
      <c r="H1338" s="71"/>
    </row>
    <row r="1339" spans="8:8" x14ac:dyDescent="0.3">
      <c r="H1339" s="71"/>
    </row>
    <row r="1340" spans="8:8" x14ac:dyDescent="0.3">
      <c r="H1340" s="71"/>
    </row>
    <row r="1341" spans="8:8" x14ac:dyDescent="0.3">
      <c r="H1341" s="71"/>
    </row>
    <row r="1342" spans="8:8" x14ac:dyDescent="0.3">
      <c r="H1342" s="71"/>
    </row>
    <row r="1343" spans="8:8" x14ac:dyDescent="0.3">
      <c r="H1343" s="71"/>
    </row>
    <row r="1344" spans="8:8" x14ac:dyDescent="0.3">
      <c r="H1344" s="71"/>
    </row>
    <row r="1345" spans="8:8" x14ac:dyDescent="0.3">
      <c r="H1345" s="71"/>
    </row>
    <row r="1346" spans="8:8" x14ac:dyDescent="0.3">
      <c r="H1346" s="71"/>
    </row>
    <row r="1347" spans="8:8" x14ac:dyDescent="0.3">
      <c r="H1347" s="71"/>
    </row>
    <row r="1348" spans="8:8" x14ac:dyDescent="0.3">
      <c r="H1348" s="71"/>
    </row>
    <row r="1349" spans="8:8" x14ac:dyDescent="0.3">
      <c r="H1349" s="71"/>
    </row>
    <row r="1350" spans="8:8" x14ac:dyDescent="0.3">
      <c r="H1350" s="71"/>
    </row>
    <row r="1351" spans="8:8" x14ac:dyDescent="0.3">
      <c r="H1351" s="71"/>
    </row>
    <row r="1352" spans="8:8" x14ac:dyDescent="0.3">
      <c r="H1352" s="71"/>
    </row>
    <row r="1353" spans="8:8" x14ac:dyDescent="0.3">
      <c r="H1353" s="71"/>
    </row>
    <row r="1354" spans="8:8" x14ac:dyDescent="0.3">
      <c r="H1354" s="71"/>
    </row>
    <row r="1355" spans="8:8" x14ac:dyDescent="0.3">
      <c r="H1355" s="71"/>
    </row>
    <row r="1356" spans="8:8" x14ac:dyDescent="0.3">
      <c r="H1356" s="71"/>
    </row>
    <row r="1357" spans="8:8" x14ac:dyDescent="0.3">
      <c r="H1357" s="71"/>
    </row>
    <row r="1358" spans="8:8" x14ac:dyDescent="0.3">
      <c r="H1358" s="71"/>
    </row>
    <row r="1359" spans="8:8" x14ac:dyDescent="0.3">
      <c r="H1359" s="71"/>
    </row>
    <row r="1360" spans="8:8" x14ac:dyDescent="0.3">
      <c r="H1360" s="71"/>
    </row>
    <row r="1361" spans="8:8" x14ac:dyDescent="0.3">
      <c r="H1361" s="71"/>
    </row>
    <row r="1362" spans="8:8" x14ac:dyDescent="0.3">
      <c r="H1362" s="71"/>
    </row>
    <row r="1363" spans="8:8" x14ac:dyDescent="0.3">
      <c r="H1363" s="71"/>
    </row>
    <row r="1364" spans="8:8" x14ac:dyDescent="0.3">
      <c r="H1364" s="71"/>
    </row>
    <row r="1365" spans="8:8" x14ac:dyDescent="0.3">
      <c r="H1365" s="71"/>
    </row>
    <row r="1366" spans="8:8" x14ac:dyDescent="0.3">
      <c r="H1366" s="71"/>
    </row>
    <row r="1367" spans="8:8" x14ac:dyDescent="0.3">
      <c r="H1367" s="71"/>
    </row>
    <row r="1368" spans="8:8" x14ac:dyDescent="0.3">
      <c r="H1368" s="71"/>
    </row>
    <row r="1369" spans="8:8" x14ac:dyDescent="0.3">
      <c r="H1369" s="71"/>
    </row>
    <row r="1370" spans="8:8" x14ac:dyDescent="0.3">
      <c r="H1370" s="71"/>
    </row>
    <row r="1371" spans="8:8" x14ac:dyDescent="0.3">
      <c r="H1371" s="71"/>
    </row>
    <row r="1372" spans="8:8" x14ac:dyDescent="0.3">
      <c r="H1372" s="71"/>
    </row>
    <row r="1373" spans="8:8" x14ac:dyDescent="0.3">
      <c r="H1373" s="71"/>
    </row>
    <row r="1374" spans="8:8" x14ac:dyDescent="0.3">
      <c r="H1374" s="71"/>
    </row>
    <row r="1375" spans="8:8" x14ac:dyDescent="0.3">
      <c r="H1375" s="71"/>
    </row>
    <row r="1376" spans="8:8" x14ac:dyDescent="0.3">
      <c r="H1376" s="71"/>
    </row>
    <row r="1377" spans="8:8" x14ac:dyDescent="0.3">
      <c r="H1377" s="71"/>
    </row>
    <row r="1378" spans="8:8" x14ac:dyDescent="0.3">
      <c r="H1378" s="71"/>
    </row>
    <row r="1379" spans="8:8" x14ac:dyDescent="0.3">
      <c r="H1379" s="71"/>
    </row>
    <row r="1380" spans="8:8" x14ac:dyDescent="0.3">
      <c r="H1380" s="71"/>
    </row>
    <row r="1381" spans="8:8" x14ac:dyDescent="0.3">
      <c r="H1381" s="71"/>
    </row>
    <row r="1382" spans="8:8" x14ac:dyDescent="0.3">
      <c r="H1382" s="71"/>
    </row>
    <row r="1383" spans="8:8" x14ac:dyDescent="0.3">
      <c r="H1383" s="71"/>
    </row>
    <row r="1384" spans="8:8" x14ac:dyDescent="0.3">
      <c r="H1384" s="71"/>
    </row>
    <row r="1385" spans="8:8" x14ac:dyDescent="0.3">
      <c r="H1385" s="71"/>
    </row>
    <row r="1386" spans="8:8" x14ac:dyDescent="0.3">
      <c r="H1386" s="71"/>
    </row>
    <row r="1387" spans="8:8" x14ac:dyDescent="0.3">
      <c r="H1387" s="71"/>
    </row>
    <row r="1388" spans="8:8" x14ac:dyDescent="0.3">
      <c r="H1388" s="71"/>
    </row>
    <row r="1389" spans="8:8" x14ac:dyDescent="0.3">
      <c r="H1389" s="71"/>
    </row>
    <row r="1390" spans="8:8" x14ac:dyDescent="0.3">
      <c r="H1390" s="71"/>
    </row>
    <row r="1391" spans="8:8" x14ac:dyDescent="0.3">
      <c r="H1391" s="71"/>
    </row>
    <row r="1392" spans="8:8" x14ac:dyDescent="0.3">
      <c r="H1392" s="71"/>
    </row>
    <row r="1393" spans="8:8" x14ac:dyDescent="0.3">
      <c r="H1393" s="71"/>
    </row>
    <row r="1394" spans="8:8" x14ac:dyDescent="0.3">
      <c r="H1394" s="71"/>
    </row>
    <row r="1395" spans="8:8" x14ac:dyDescent="0.3">
      <c r="H1395" s="71"/>
    </row>
    <row r="1396" spans="8:8" x14ac:dyDescent="0.3">
      <c r="H1396" s="71"/>
    </row>
    <row r="1397" spans="8:8" x14ac:dyDescent="0.3">
      <c r="H1397" s="71"/>
    </row>
    <row r="1398" spans="8:8" x14ac:dyDescent="0.3">
      <c r="H1398" s="71"/>
    </row>
    <row r="1399" spans="8:8" x14ac:dyDescent="0.3">
      <c r="H1399" s="71"/>
    </row>
    <row r="1400" spans="8:8" x14ac:dyDescent="0.3">
      <c r="H1400" s="71"/>
    </row>
    <row r="1401" spans="8:8" x14ac:dyDescent="0.3">
      <c r="H1401" s="71"/>
    </row>
    <row r="1402" spans="8:8" x14ac:dyDescent="0.3">
      <c r="H1402" s="71"/>
    </row>
    <row r="1403" spans="8:8" x14ac:dyDescent="0.3">
      <c r="H1403" s="71"/>
    </row>
    <row r="1404" spans="8:8" x14ac:dyDescent="0.3">
      <c r="H1404" s="71"/>
    </row>
    <row r="1405" spans="8:8" x14ac:dyDescent="0.3">
      <c r="H1405" s="71"/>
    </row>
    <row r="1406" spans="8:8" x14ac:dyDescent="0.3">
      <c r="H1406" s="71"/>
    </row>
    <row r="1407" spans="8:8" x14ac:dyDescent="0.3">
      <c r="H1407" s="71"/>
    </row>
    <row r="1408" spans="8:8" x14ac:dyDescent="0.3">
      <c r="H1408" s="71"/>
    </row>
    <row r="1409" spans="8:8" x14ac:dyDescent="0.3">
      <c r="H1409" s="71"/>
    </row>
    <row r="1410" spans="8:8" x14ac:dyDescent="0.3">
      <c r="H1410" s="71"/>
    </row>
    <row r="1411" spans="8:8" x14ac:dyDescent="0.3">
      <c r="H1411" s="71"/>
    </row>
    <row r="1412" spans="8:8" x14ac:dyDescent="0.3">
      <c r="H1412" s="71"/>
    </row>
    <row r="1413" spans="8:8" x14ac:dyDescent="0.3">
      <c r="H1413" s="71"/>
    </row>
    <row r="1414" spans="8:8" x14ac:dyDescent="0.3">
      <c r="H1414" s="71"/>
    </row>
    <row r="1415" spans="8:8" x14ac:dyDescent="0.3">
      <c r="H1415" s="71"/>
    </row>
    <row r="1416" spans="8:8" x14ac:dyDescent="0.3">
      <c r="H1416" s="71"/>
    </row>
    <row r="1417" spans="8:8" x14ac:dyDescent="0.3">
      <c r="H1417" s="71"/>
    </row>
    <row r="1418" spans="8:8" x14ac:dyDescent="0.3">
      <c r="H1418" s="71"/>
    </row>
    <row r="1419" spans="8:8" x14ac:dyDescent="0.3">
      <c r="H1419" s="71"/>
    </row>
    <row r="1420" spans="8:8" x14ac:dyDescent="0.3">
      <c r="H1420" s="71"/>
    </row>
    <row r="1421" spans="8:8" x14ac:dyDescent="0.3">
      <c r="H1421" s="71"/>
    </row>
    <row r="1422" spans="8:8" x14ac:dyDescent="0.3">
      <c r="H1422" s="71"/>
    </row>
    <row r="1423" spans="8:8" x14ac:dyDescent="0.3">
      <c r="H1423" s="71"/>
    </row>
    <row r="1424" spans="8:8" x14ac:dyDescent="0.3">
      <c r="H1424" s="71"/>
    </row>
    <row r="1425" spans="8:8" x14ac:dyDescent="0.3">
      <c r="H1425" s="71"/>
    </row>
    <row r="1426" spans="8:8" x14ac:dyDescent="0.3">
      <c r="H1426" s="71"/>
    </row>
    <row r="1427" spans="8:8" x14ac:dyDescent="0.3">
      <c r="H1427" s="71"/>
    </row>
    <row r="1428" spans="8:8" x14ac:dyDescent="0.3">
      <c r="H1428" s="71"/>
    </row>
    <row r="1429" spans="8:8" x14ac:dyDescent="0.3">
      <c r="H1429" s="71"/>
    </row>
    <row r="1430" spans="8:8" x14ac:dyDescent="0.3">
      <c r="H1430" s="71"/>
    </row>
    <row r="1431" spans="8:8" x14ac:dyDescent="0.3">
      <c r="H1431" s="71"/>
    </row>
    <row r="1432" spans="8:8" x14ac:dyDescent="0.3">
      <c r="H1432" s="71"/>
    </row>
    <row r="1433" spans="8:8" x14ac:dyDescent="0.3">
      <c r="H1433" s="71"/>
    </row>
    <row r="1434" spans="8:8" x14ac:dyDescent="0.3">
      <c r="H1434" s="71"/>
    </row>
    <row r="1435" spans="8:8" x14ac:dyDescent="0.3">
      <c r="H1435" s="71"/>
    </row>
    <row r="1436" spans="8:8" x14ac:dyDescent="0.3">
      <c r="H1436" s="71"/>
    </row>
    <row r="1437" spans="8:8" x14ac:dyDescent="0.3">
      <c r="H1437" s="71"/>
    </row>
    <row r="1438" spans="8:8" x14ac:dyDescent="0.3">
      <c r="H1438" s="71"/>
    </row>
    <row r="1439" spans="8:8" x14ac:dyDescent="0.3">
      <c r="H1439" s="71"/>
    </row>
    <row r="1440" spans="8:8" x14ac:dyDescent="0.3">
      <c r="H1440" s="71"/>
    </row>
    <row r="1441" spans="8:8" x14ac:dyDescent="0.3">
      <c r="H1441" s="71"/>
    </row>
    <row r="1442" spans="8:8" x14ac:dyDescent="0.3">
      <c r="H1442" s="71"/>
    </row>
    <row r="1443" spans="8:8" x14ac:dyDescent="0.3">
      <c r="H1443" s="71"/>
    </row>
    <row r="1444" spans="8:8" x14ac:dyDescent="0.3">
      <c r="H1444" s="71"/>
    </row>
    <row r="1445" spans="8:8" x14ac:dyDescent="0.3">
      <c r="H1445" s="71"/>
    </row>
    <row r="1446" spans="8:8" x14ac:dyDescent="0.3">
      <c r="H1446" s="71"/>
    </row>
    <row r="1447" spans="8:8" x14ac:dyDescent="0.3">
      <c r="H1447" s="71"/>
    </row>
    <row r="1448" spans="8:8" x14ac:dyDescent="0.3">
      <c r="H1448" s="71"/>
    </row>
    <row r="1449" spans="8:8" x14ac:dyDescent="0.3">
      <c r="H1449" s="71"/>
    </row>
    <row r="1450" spans="8:8" x14ac:dyDescent="0.3">
      <c r="H1450" s="71"/>
    </row>
    <row r="1451" spans="8:8" x14ac:dyDescent="0.3">
      <c r="H1451" s="71"/>
    </row>
    <row r="1452" spans="8:8" x14ac:dyDescent="0.3">
      <c r="H1452" s="71"/>
    </row>
    <row r="1453" spans="8:8" x14ac:dyDescent="0.3">
      <c r="H1453" s="71"/>
    </row>
    <row r="1454" spans="8:8" x14ac:dyDescent="0.3">
      <c r="H1454" s="71"/>
    </row>
    <row r="1455" spans="8:8" x14ac:dyDescent="0.3">
      <c r="H1455" s="71"/>
    </row>
    <row r="1456" spans="8:8" x14ac:dyDescent="0.3">
      <c r="H1456" s="71"/>
    </row>
    <row r="1457" spans="8:8" x14ac:dyDescent="0.3">
      <c r="H1457" s="71"/>
    </row>
    <row r="1458" spans="8:8" x14ac:dyDescent="0.3">
      <c r="H1458" s="71"/>
    </row>
    <row r="1459" spans="8:8" x14ac:dyDescent="0.3">
      <c r="H1459" s="71"/>
    </row>
    <row r="1460" spans="8:8" x14ac:dyDescent="0.3">
      <c r="H1460" s="71"/>
    </row>
    <row r="1461" spans="8:8" x14ac:dyDescent="0.3">
      <c r="H1461" s="71"/>
    </row>
    <row r="1462" spans="8:8" x14ac:dyDescent="0.3">
      <c r="H1462" s="71"/>
    </row>
    <row r="1463" spans="8:8" x14ac:dyDescent="0.3">
      <c r="H1463" s="71"/>
    </row>
    <row r="1464" spans="8:8" x14ac:dyDescent="0.3">
      <c r="H1464" s="71"/>
    </row>
    <row r="1465" spans="8:8" x14ac:dyDescent="0.3">
      <c r="H1465" s="71"/>
    </row>
    <row r="1466" spans="8:8" x14ac:dyDescent="0.3">
      <c r="H1466" s="71"/>
    </row>
    <row r="1467" spans="8:8" x14ac:dyDescent="0.3">
      <c r="H1467" s="71"/>
    </row>
    <row r="1468" spans="8:8" x14ac:dyDescent="0.3">
      <c r="H1468" s="71"/>
    </row>
    <row r="1469" spans="8:8" x14ac:dyDescent="0.3">
      <c r="H1469" s="71"/>
    </row>
    <row r="1470" spans="8:8" x14ac:dyDescent="0.3">
      <c r="H1470" s="71"/>
    </row>
    <row r="1471" spans="8:8" x14ac:dyDescent="0.3">
      <c r="H1471" s="71"/>
    </row>
    <row r="1472" spans="8:8" x14ac:dyDescent="0.3">
      <c r="H1472" s="71"/>
    </row>
    <row r="1473" spans="8:8" x14ac:dyDescent="0.3">
      <c r="H1473" s="71"/>
    </row>
    <row r="1474" spans="8:8" x14ac:dyDescent="0.3">
      <c r="H1474" s="71"/>
    </row>
    <row r="1475" spans="8:8" x14ac:dyDescent="0.3">
      <c r="H1475" s="71"/>
    </row>
    <row r="1476" spans="8:8" x14ac:dyDescent="0.3">
      <c r="H1476" s="71"/>
    </row>
    <row r="1477" spans="8:8" x14ac:dyDescent="0.3">
      <c r="H1477" s="71"/>
    </row>
    <row r="1478" spans="8:8" x14ac:dyDescent="0.3">
      <c r="H1478" s="71"/>
    </row>
    <row r="1479" spans="8:8" x14ac:dyDescent="0.3">
      <c r="H1479" s="71"/>
    </row>
    <row r="1480" spans="8:8" x14ac:dyDescent="0.3">
      <c r="H1480" s="71"/>
    </row>
    <row r="1481" spans="8:8" x14ac:dyDescent="0.3">
      <c r="H1481" s="71"/>
    </row>
    <row r="1482" spans="8:8" x14ac:dyDescent="0.3">
      <c r="H1482" s="71"/>
    </row>
    <row r="1483" spans="8:8" x14ac:dyDescent="0.3">
      <c r="H1483" s="71"/>
    </row>
    <row r="1484" spans="8:8" x14ac:dyDescent="0.3">
      <c r="H1484" s="71"/>
    </row>
    <row r="1485" spans="8:8" x14ac:dyDescent="0.3">
      <c r="H1485" s="71"/>
    </row>
    <row r="1486" spans="8:8" x14ac:dyDescent="0.3">
      <c r="H1486" s="71"/>
    </row>
    <row r="1487" spans="8:8" x14ac:dyDescent="0.3">
      <c r="H1487" s="71"/>
    </row>
    <row r="1488" spans="8:8" x14ac:dyDescent="0.3">
      <c r="H1488" s="71"/>
    </row>
    <row r="1489" spans="8:8" x14ac:dyDescent="0.3">
      <c r="H1489" s="71"/>
    </row>
    <row r="1490" spans="8:8" x14ac:dyDescent="0.3">
      <c r="H1490" s="71"/>
    </row>
    <row r="1491" spans="8:8" x14ac:dyDescent="0.3">
      <c r="H1491" s="71"/>
    </row>
    <row r="1492" spans="8:8" x14ac:dyDescent="0.3">
      <c r="H1492" s="71"/>
    </row>
    <row r="1493" spans="8:8" x14ac:dyDescent="0.3">
      <c r="H1493" s="71"/>
    </row>
    <row r="1494" spans="8:8" x14ac:dyDescent="0.3">
      <c r="H1494" s="71"/>
    </row>
    <row r="1495" spans="8:8" x14ac:dyDescent="0.3">
      <c r="H1495" s="71"/>
    </row>
    <row r="1496" spans="8:8" x14ac:dyDescent="0.3">
      <c r="H1496" s="71"/>
    </row>
    <row r="1497" spans="8:8" x14ac:dyDescent="0.3">
      <c r="H1497" s="71"/>
    </row>
    <row r="1498" spans="8:8" x14ac:dyDescent="0.3">
      <c r="H1498" s="71"/>
    </row>
    <row r="1499" spans="8:8" x14ac:dyDescent="0.3">
      <c r="H1499" s="71"/>
    </row>
    <row r="1500" spans="8:8" x14ac:dyDescent="0.3">
      <c r="H1500" s="71"/>
    </row>
    <row r="1501" spans="8:8" x14ac:dyDescent="0.3">
      <c r="H1501" s="71"/>
    </row>
    <row r="1502" spans="8:8" x14ac:dyDescent="0.3">
      <c r="H1502" s="71"/>
    </row>
    <row r="1503" spans="8:8" x14ac:dyDescent="0.3">
      <c r="H1503" s="71"/>
    </row>
    <row r="1504" spans="8:8" x14ac:dyDescent="0.3">
      <c r="H1504" s="71"/>
    </row>
    <row r="1505" spans="8:8" x14ac:dyDescent="0.3">
      <c r="H1505" s="71"/>
    </row>
    <row r="1506" spans="8:8" x14ac:dyDescent="0.3">
      <c r="H1506" s="71"/>
    </row>
    <row r="1507" spans="8:8" x14ac:dyDescent="0.3">
      <c r="H1507" s="71"/>
    </row>
    <row r="1508" spans="8:8" x14ac:dyDescent="0.3">
      <c r="H1508" s="71"/>
    </row>
    <row r="1509" spans="8:8" x14ac:dyDescent="0.3">
      <c r="H1509" s="71"/>
    </row>
    <row r="1510" spans="8:8" x14ac:dyDescent="0.3">
      <c r="H1510" s="71"/>
    </row>
    <row r="1511" spans="8:8" x14ac:dyDescent="0.3">
      <c r="H1511" s="71"/>
    </row>
    <row r="1512" spans="8:8" x14ac:dyDescent="0.3">
      <c r="H1512" s="71"/>
    </row>
    <row r="1513" spans="8:8" x14ac:dyDescent="0.3">
      <c r="H1513" s="71"/>
    </row>
    <row r="1514" spans="8:8" x14ac:dyDescent="0.3">
      <c r="H1514" s="71"/>
    </row>
    <row r="1515" spans="8:8" x14ac:dyDescent="0.3">
      <c r="H1515" s="71"/>
    </row>
    <row r="1516" spans="8:8" x14ac:dyDescent="0.3">
      <c r="H1516" s="71"/>
    </row>
    <row r="1517" spans="8:8" x14ac:dyDescent="0.3">
      <c r="H1517" s="71"/>
    </row>
    <row r="1518" spans="8:8" x14ac:dyDescent="0.3">
      <c r="H1518" s="71"/>
    </row>
    <row r="1519" spans="8:8" x14ac:dyDescent="0.3">
      <c r="H1519" s="71"/>
    </row>
    <row r="1520" spans="8:8" x14ac:dyDescent="0.3">
      <c r="H1520" s="71"/>
    </row>
    <row r="1521" spans="8:8" x14ac:dyDescent="0.3">
      <c r="H1521" s="71"/>
    </row>
    <row r="1522" spans="8:8" x14ac:dyDescent="0.3">
      <c r="H1522" s="71"/>
    </row>
    <row r="1523" spans="8:8" x14ac:dyDescent="0.3">
      <c r="H1523" s="71"/>
    </row>
    <row r="1524" spans="8:8" x14ac:dyDescent="0.3">
      <c r="H1524" s="71"/>
    </row>
    <row r="1525" spans="8:8" x14ac:dyDescent="0.3">
      <c r="H1525" s="71"/>
    </row>
    <row r="1526" spans="8:8" x14ac:dyDescent="0.3">
      <c r="H1526" s="71"/>
    </row>
    <row r="1527" spans="8:8" x14ac:dyDescent="0.3">
      <c r="H1527" s="71"/>
    </row>
    <row r="1528" spans="8:8" x14ac:dyDescent="0.3">
      <c r="H1528" s="71"/>
    </row>
    <row r="1529" spans="8:8" x14ac:dyDescent="0.3">
      <c r="H1529" s="71"/>
    </row>
    <row r="1530" spans="8:8" x14ac:dyDescent="0.3">
      <c r="H1530" s="71"/>
    </row>
    <row r="1531" spans="8:8" x14ac:dyDescent="0.3">
      <c r="H1531" s="71"/>
    </row>
    <row r="1532" spans="8:8" x14ac:dyDescent="0.3">
      <c r="H1532" s="71"/>
    </row>
    <row r="1533" spans="8:8" x14ac:dyDescent="0.3">
      <c r="H1533" s="71"/>
    </row>
    <row r="1534" spans="8:8" x14ac:dyDescent="0.3">
      <c r="H1534" s="71"/>
    </row>
    <row r="1535" spans="8:8" x14ac:dyDescent="0.3">
      <c r="H1535" s="71"/>
    </row>
    <row r="1536" spans="8:8" x14ac:dyDescent="0.3">
      <c r="H1536" s="71"/>
    </row>
    <row r="1537" spans="8:8" x14ac:dyDescent="0.3">
      <c r="H1537" s="71"/>
    </row>
    <row r="1538" spans="8:8" x14ac:dyDescent="0.3">
      <c r="H1538" s="71"/>
    </row>
    <row r="1539" spans="8:8" x14ac:dyDescent="0.3">
      <c r="H1539" s="71"/>
    </row>
    <row r="1540" spans="8:8" x14ac:dyDescent="0.3">
      <c r="H1540" s="71"/>
    </row>
    <row r="1541" spans="8:8" x14ac:dyDescent="0.3">
      <c r="H1541" s="71"/>
    </row>
    <row r="1542" spans="8:8" x14ac:dyDescent="0.3">
      <c r="H1542" s="71"/>
    </row>
    <row r="1543" spans="8:8" x14ac:dyDescent="0.3">
      <c r="H1543" s="71"/>
    </row>
    <row r="1544" spans="8:8" x14ac:dyDescent="0.3">
      <c r="H1544" s="71"/>
    </row>
    <row r="1545" spans="8:8" x14ac:dyDescent="0.3">
      <c r="H1545" s="71"/>
    </row>
    <row r="1546" spans="8:8" x14ac:dyDescent="0.3">
      <c r="H1546" s="71"/>
    </row>
    <row r="1547" spans="8:8" x14ac:dyDescent="0.3">
      <c r="H1547" s="71"/>
    </row>
    <row r="1548" spans="8:8" x14ac:dyDescent="0.3">
      <c r="H1548" s="71"/>
    </row>
    <row r="1549" spans="8:8" x14ac:dyDescent="0.3">
      <c r="H1549" s="71"/>
    </row>
    <row r="1550" spans="8:8" x14ac:dyDescent="0.3">
      <c r="H1550" s="71"/>
    </row>
    <row r="1551" spans="8:8" x14ac:dyDescent="0.3">
      <c r="H1551" s="71"/>
    </row>
    <row r="1552" spans="8:8" x14ac:dyDescent="0.3">
      <c r="H1552" s="71"/>
    </row>
    <row r="1553" spans="8:8" x14ac:dyDescent="0.3">
      <c r="H1553" s="71"/>
    </row>
    <row r="1554" spans="8:8" x14ac:dyDescent="0.3">
      <c r="H1554" s="71"/>
    </row>
    <row r="1555" spans="8:8" x14ac:dyDescent="0.3">
      <c r="H1555" s="71"/>
    </row>
    <row r="1556" spans="8:8" x14ac:dyDescent="0.3">
      <c r="H1556" s="71"/>
    </row>
    <row r="1557" spans="8:8" x14ac:dyDescent="0.3">
      <c r="H1557" s="71"/>
    </row>
    <row r="1558" spans="8:8" x14ac:dyDescent="0.3">
      <c r="H1558" s="71"/>
    </row>
    <row r="1559" spans="8:8" x14ac:dyDescent="0.3">
      <c r="H1559" s="71"/>
    </row>
    <row r="1560" spans="8:8" x14ac:dyDescent="0.3">
      <c r="H1560" s="71"/>
    </row>
    <row r="1561" spans="8:8" x14ac:dyDescent="0.3">
      <c r="H1561" s="71"/>
    </row>
    <row r="1562" spans="8:8" x14ac:dyDescent="0.3">
      <c r="H1562" s="71"/>
    </row>
    <row r="1563" spans="8:8" x14ac:dyDescent="0.3">
      <c r="H1563" s="71"/>
    </row>
    <row r="1564" spans="8:8" x14ac:dyDescent="0.3">
      <c r="H1564" s="71"/>
    </row>
    <row r="1565" spans="8:8" x14ac:dyDescent="0.3">
      <c r="H1565" s="71"/>
    </row>
    <row r="1566" spans="8:8" x14ac:dyDescent="0.3">
      <c r="H1566" s="71"/>
    </row>
    <row r="1567" spans="8:8" x14ac:dyDescent="0.3">
      <c r="H1567" s="71"/>
    </row>
    <row r="1568" spans="8:8" x14ac:dyDescent="0.3">
      <c r="H1568" s="71"/>
    </row>
    <row r="1569" spans="8:8" x14ac:dyDescent="0.3">
      <c r="H1569" s="71"/>
    </row>
    <row r="1570" spans="8:8" x14ac:dyDescent="0.3">
      <c r="H1570" s="71"/>
    </row>
    <row r="1571" spans="8:8" x14ac:dyDescent="0.3">
      <c r="H1571" s="71"/>
    </row>
    <row r="1572" spans="8:8" x14ac:dyDescent="0.3">
      <c r="H1572" s="71"/>
    </row>
    <row r="1573" spans="8:8" x14ac:dyDescent="0.3">
      <c r="H1573" s="71"/>
    </row>
    <row r="1574" spans="8:8" x14ac:dyDescent="0.3">
      <c r="H1574" s="71"/>
    </row>
    <row r="1575" spans="8:8" x14ac:dyDescent="0.3">
      <c r="H1575" s="71"/>
    </row>
    <row r="1576" spans="8:8" x14ac:dyDescent="0.3">
      <c r="H1576" s="71"/>
    </row>
    <row r="1577" spans="8:8" x14ac:dyDescent="0.3">
      <c r="H1577" s="71"/>
    </row>
    <row r="1578" spans="8:8" x14ac:dyDescent="0.3">
      <c r="H1578" s="71"/>
    </row>
    <row r="1579" spans="8:8" x14ac:dyDescent="0.3">
      <c r="H1579" s="71"/>
    </row>
    <row r="1580" spans="8:8" x14ac:dyDescent="0.3">
      <c r="H1580" s="71"/>
    </row>
    <row r="1581" spans="8:8" x14ac:dyDescent="0.3">
      <c r="H1581" s="71"/>
    </row>
    <row r="1582" spans="8:8" x14ac:dyDescent="0.3">
      <c r="H1582" s="71"/>
    </row>
    <row r="1583" spans="8:8" x14ac:dyDescent="0.3">
      <c r="H1583" s="71"/>
    </row>
    <row r="1584" spans="8:8" x14ac:dyDescent="0.3">
      <c r="H1584" s="71"/>
    </row>
    <row r="1585" spans="8:8" x14ac:dyDescent="0.3">
      <c r="H1585" s="71"/>
    </row>
    <row r="1586" spans="8:8" x14ac:dyDescent="0.3">
      <c r="H1586" s="71"/>
    </row>
    <row r="1587" spans="8:8" x14ac:dyDescent="0.3">
      <c r="H1587" s="71"/>
    </row>
    <row r="1588" spans="8:8" x14ac:dyDescent="0.3">
      <c r="H1588" s="71"/>
    </row>
    <row r="1589" spans="8:8" x14ac:dyDescent="0.3">
      <c r="H1589" s="71"/>
    </row>
    <row r="1590" spans="8:8" x14ac:dyDescent="0.3">
      <c r="H1590" s="71"/>
    </row>
    <row r="1591" spans="8:8" x14ac:dyDescent="0.3">
      <c r="H1591" s="71"/>
    </row>
    <row r="1592" spans="8:8" x14ac:dyDescent="0.3">
      <c r="H1592" s="71"/>
    </row>
    <row r="1593" spans="8:8" x14ac:dyDescent="0.3">
      <c r="H1593" s="71"/>
    </row>
    <row r="1594" spans="8:8" x14ac:dyDescent="0.3">
      <c r="H1594" s="71"/>
    </row>
    <row r="1595" spans="8:8" x14ac:dyDescent="0.3">
      <c r="H1595" s="71"/>
    </row>
    <row r="1596" spans="8:8" x14ac:dyDescent="0.3">
      <c r="H1596" s="71"/>
    </row>
    <row r="1597" spans="8:8" x14ac:dyDescent="0.3">
      <c r="H1597" s="71"/>
    </row>
    <row r="1598" spans="8:8" x14ac:dyDescent="0.3">
      <c r="H1598" s="71"/>
    </row>
    <row r="1599" spans="8:8" x14ac:dyDescent="0.3">
      <c r="H1599" s="71"/>
    </row>
    <row r="1600" spans="8:8" x14ac:dyDescent="0.3">
      <c r="H1600" s="71"/>
    </row>
    <row r="1601" spans="8:8" x14ac:dyDescent="0.3">
      <c r="H1601" s="71"/>
    </row>
    <row r="1602" spans="8:8" x14ac:dyDescent="0.3">
      <c r="H1602" s="71"/>
    </row>
    <row r="1603" spans="8:8" x14ac:dyDescent="0.3">
      <c r="H1603" s="71"/>
    </row>
    <row r="1604" spans="8:8" x14ac:dyDescent="0.3">
      <c r="H1604" s="71"/>
    </row>
    <row r="1605" spans="8:8" x14ac:dyDescent="0.3">
      <c r="H1605" s="71"/>
    </row>
    <row r="1606" spans="8:8" x14ac:dyDescent="0.3">
      <c r="H1606" s="71"/>
    </row>
    <row r="1607" spans="8:8" x14ac:dyDescent="0.3">
      <c r="H1607" s="71"/>
    </row>
    <row r="1608" spans="8:8" x14ac:dyDescent="0.3">
      <c r="H1608" s="71"/>
    </row>
    <row r="1609" spans="8:8" x14ac:dyDescent="0.3">
      <c r="H1609" s="71"/>
    </row>
    <row r="1610" spans="8:8" x14ac:dyDescent="0.3">
      <c r="H1610" s="71"/>
    </row>
    <row r="1611" spans="8:8" x14ac:dyDescent="0.3">
      <c r="H1611" s="71"/>
    </row>
    <row r="1612" spans="8:8" x14ac:dyDescent="0.3">
      <c r="H1612" s="71"/>
    </row>
    <row r="1613" spans="8:8" x14ac:dyDescent="0.3">
      <c r="H1613" s="71"/>
    </row>
    <row r="1614" spans="8:8" x14ac:dyDescent="0.3">
      <c r="H1614" s="71"/>
    </row>
    <row r="1615" spans="8:8" x14ac:dyDescent="0.3">
      <c r="H1615" s="71"/>
    </row>
    <row r="1616" spans="8:8" x14ac:dyDescent="0.3">
      <c r="H1616" s="71"/>
    </row>
    <row r="1617" spans="8:8" x14ac:dyDescent="0.3">
      <c r="H1617" s="71"/>
    </row>
    <row r="1618" spans="8:8" x14ac:dyDescent="0.3">
      <c r="H1618" s="71"/>
    </row>
    <row r="1619" spans="8:8" x14ac:dyDescent="0.3">
      <c r="H1619" s="71"/>
    </row>
    <row r="1620" spans="8:8" x14ac:dyDescent="0.3">
      <c r="H1620" s="71"/>
    </row>
    <row r="1621" spans="8:8" x14ac:dyDescent="0.3">
      <c r="H1621" s="71"/>
    </row>
    <row r="1622" spans="8:8" x14ac:dyDescent="0.3">
      <c r="H1622" s="71"/>
    </row>
    <row r="1623" spans="8:8" x14ac:dyDescent="0.3">
      <c r="H1623" s="71"/>
    </row>
    <row r="1624" spans="8:8" x14ac:dyDescent="0.3">
      <c r="H1624" s="71"/>
    </row>
    <row r="1625" spans="8:8" x14ac:dyDescent="0.3">
      <c r="H1625" s="71"/>
    </row>
    <row r="1626" spans="8:8" x14ac:dyDescent="0.3">
      <c r="H1626" s="71"/>
    </row>
    <row r="1627" spans="8:8" x14ac:dyDescent="0.3">
      <c r="H1627" s="71"/>
    </row>
    <row r="1628" spans="8:8" x14ac:dyDescent="0.3">
      <c r="H1628" s="71"/>
    </row>
    <row r="1629" spans="8:8" x14ac:dyDescent="0.3">
      <c r="H1629" s="71"/>
    </row>
    <row r="1630" spans="8:8" x14ac:dyDescent="0.3">
      <c r="H1630" s="71"/>
    </row>
    <row r="1631" spans="8:8" x14ac:dyDescent="0.3">
      <c r="H1631" s="71"/>
    </row>
    <row r="1632" spans="8:8" x14ac:dyDescent="0.3">
      <c r="H1632" s="71"/>
    </row>
    <row r="1633" spans="8:8" x14ac:dyDescent="0.3">
      <c r="H1633" s="71"/>
    </row>
    <row r="1634" spans="8:8" x14ac:dyDescent="0.3">
      <c r="H1634" s="71"/>
    </row>
    <row r="1635" spans="8:8" x14ac:dyDescent="0.3">
      <c r="H1635" s="71"/>
    </row>
    <row r="1636" spans="8:8" x14ac:dyDescent="0.3">
      <c r="H1636" s="71"/>
    </row>
    <row r="1637" spans="8:8" x14ac:dyDescent="0.3">
      <c r="H1637" s="71"/>
    </row>
    <row r="1638" spans="8:8" x14ac:dyDescent="0.3">
      <c r="H1638" s="71"/>
    </row>
    <row r="1639" spans="8:8" x14ac:dyDescent="0.3">
      <c r="H1639" s="71"/>
    </row>
    <row r="1640" spans="8:8" x14ac:dyDescent="0.3">
      <c r="H1640" s="71"/>
    </row>
    <row r="1641" spans="8:8" x14ac:dyDescent="0.3">
      <c r="H1641" s="71"/>
    </row>
    <row r="1642" spans="8:8" x14ac:dyDescent="0.3">
      <c r="H1642" s="71"/>
    </row>
    <row r="1643" spans="8:8" x14ac:dyDescent="0.3">
      <c r="H1643" s="71"/>
    </row>
    <row r="1644" spans="8:8" x14ac:dyDescent="0.3">
      <c r="H1644" s="71"/>
    </row>
    <row r="1645" spans="8:8" x14ac:dyDescent="0.3">
      <c r="H1645" s="71"/>
    </row>
    <row r="1646" spans="8:8" x14ac:dyDescent="0.3">
      <c r="H1646" s="71"/>
    </row>
    <row r="1647" spans="8:8" x14ac:dyDescent="0.3">
      <c r="H1647" s="71"/>
    </row>
    <row r="1648" spans="8:8" x14ac:dyDescent="0.3">
      <c r="H1648" s="71"/>
    </row>
    <row r="1649" spans="8:8" x14ac:dyDescent="0.3">
      <c r="H1649" s="71"/>
    </row>
    <row r="1650" spans="8:8" x14ac:dyDescent="0.3">
      <c r="H1650" s="71"/>
    </row>
    <row r="1651" spans="8:8" x14ac:dyDescent="0.3">
      <c r="H1651" s="71"/>
    </row>
    <row r="1652" spans="8:8" x14ac:dyDescent="0.3">
      <c r="H1652" s="71"/>
    </row>
    <row r="1653" spans="8:8" x14ac:dyDescent="0.3">
      <c r="H1653" s="71"/>
    </row>
    <row r="1654" spans="8:8" x14ac:dyDescent="0.3">
      <c r="H1654" s="71"/>
    </row>
    <row r="1655" spans="8:8" x14ac:dyDescent="0.3">
      <c r="H1655" s="71"/>
    </row>
    <row r="1656" spans="8:8" x14ac:dyDescent="0.3">
      <c r="H1656" s="71"/>
    </row>
    <row r="1657" spans="8:8" x14ac:dyDescent="0.3">
      <c r="H1657" s="71"/>
    </row>
    <row r="1658" spans="8:8" x14ac:dyDescent="0.3">
      <c r="H1658" s="71"/>
    </row>
    <row r="1659" spans="8:8" x14ac:dyDescent="0.3">
      <c r="H1659" s="71"/>
    </row>
    <row r="1660" spans="8:8" x14ac:dyDescent="0.3">
      <c r="H1660" s="71"/>
    </row>
    <row r="1661" spans="8:8" x14ac:dyDescent="0.3">
      <c r="H1661" s="71"/>
    </row>
    <row r="1662" spans="8:8" x14ac:dyDescent="0.3">
      <c r="H1662" s="71"/>
    </row>
    <row r="1663" spans="8:8" x14ac:dyDescent="0.3">
      <c r="H1663" s="71"/>
    </row>
    <row r="1664" spans="8:8" x14ac:dyDescent="0.3">
      <c r="H1664" s="71"/>
    </row>
    <row r="1665" spans="8:8" x14ac:dyDescent="0.3">
      <c r="H1665" s="71"/>
    </row>
    <row r="1666" spans="8:8" x14ac:dyDescent="0.3">
      <c r="H1666" s="71"/>
    </row>
    <row r="1667" spans="8:8" x14ac:dyDescent="0.3">
      <c r="H1667" s="71"/>
    </row>
    <row r="1668" spans="8:8" x14ac:dyDescent="0.3">
      <c r="H1668" s="71"/>
    </row>
    <row r="1669" spans="8:8" x14ac:dyDescent="0.3">
      <c r="H1669" s="71"/>
    </row>
    <row r="1670" spans="8:8" x14ac:dyDescent="0.3">
      <c r="H1670" s="71"/>
    </row>
    <row r="1671" spans="8:8" x14ac:dyDescent="0.3">
      <c r="H1671" s="71"/>
    </row>
    <row r="1672" spans="8:8" x14ac:dyDescent="0.3">
      <c r="H1672" s="71"/>
    </row>
    <row r="1673" spans="8:8" x14ac:dyDescent="0.3">
      <c r="H1673" s="71"/>
    </row>
    <row r="1674" spans="8:8" x14ac:dyDescent="0.3">
      <c r="H1674" s="71"/>
    </row>
    <row r="1675" spans="8:8" x14ac:dyDescent="0.3">
      <c r="H1675" s="71"/>
    </row>
    <row r="1676" spans="8:8" x14ac:dyDescent="0.3">
      <c r="H1676" s="71"/>
    </row>
    <row r="1677" spans="8:8" x14ac:dyDescent="0.3">
      <c r="H1677" s="71"/>
    </row>
    <row r="1678" spans="8:8" x14ac:dyDescent="0.3">
      <c r="H1678" s="71"/>
    </row>
    <row r="1679" spans="8:8" x14ac:dyDescent="0.3">
      <c r="H1679" s="71"/>
    </row>
    <row r="1680" spans="8:8" x14ac:dyDescent="0.3">
      <c r="H1680" s="71"/>
    </row>
    <row r="1681" spans="8:8" x14ac:dyDescent="0.3">
      <c r="H1681" s="71"/>
    </row>
    <row r="1682" spans="8:8" x14ac:dyDescent="0.3">
      <c r="H1682" s="71"/>
    </row>
    <row r="1683" spans="8:8" x14ac:dyDescent="0.3">
      <c r="H1683" s="71"/>
    </row>
    <row r="1684" spans="8:8" x14ac:dyDescent="0.3">
      <c r="H1684" s="71"/>
    </row>
    <row r="1685" spans="8:8" x14ac:dyDescent="0.3">
      <c r="H1685" s="71"/>
    </row>
    <row r="1686" spans="8:8" x14ac:dyDescent="0.3">
      <c r="H1686" s="71"/>
    </row>
    <row r="1687" spans="8:8" x14ac:dyDescent="0.3">
      <c r="H1687" s="71"/>
    </row>
    <row r="1688" spans="8:8" x14ac:dyDescent="0.3">
      <c r="H1688" s="71"/>
    </row>
    <row r="1689" spans="8:8" x14ac:dyDescent="0.3">
      <c r="H1689" s="71"/>
    </row>
    <row r="1690" spans="8:8" x14ac:dyDescent="0.3">
      <c r="H1690" s="71"/>
    </row>
    <row r="1691" spans="8:8" x14ac:dyDescent="0.3">
      <c r="H1691" s="71"/>
    </row>
    <row r="1692" spans="8:8" x14ac:dyDescent="0.3">
      <c r="H1692" s="71"/>
    </row>
    <row r="1693" spans="8:8" x14ac:dyDescent="0.3">
      <c r="H1693" s="71"/>
    </row>
    <row r="1694" spans="8:8" x14ac:dyDescent="0.3">
      <c r="H1694" s="71"/>
    </row>
    <row r="1695" spans="8:8" x14ac:dyDescent="0.3">
      <c r="H1695" s="71"/>
    </row>
    <row r="1696" spans="8:8" x14ac:dyDescent="0.3">
      <c r="H1696" s="71"/>
    </row>
    <row r="1697" spans="8:8" x14ac:dyDescent="0.3">
      <c r="H1697" s="71"/>
    </row>
    <row r="1698" spans="8:8" x14ac:dyDescent="0.3">
      <c r="H1698" s="71"/>
    </row>
    <row r="1699" spans="8:8" x14ac:dyDescent="0.3">
      <c r="H1699" s="71"/>
    </row>
    <row r="1700" spans="8:8" x14ac:dyDescent="0.3">
      <c r="H1700" s="71"/>
    </row>
    <row r="1701" spans="8:8" x14ac:dyDescent="0.3">
      <c r="H1701" s="71"/>
    </row>
    <row r="1702" spans="8:8" x14ac:dyDescent="0.3">
      <c r="H1702" s="71"/>
    </row>
    <row r="1703" spans="8:8" x14ac:dyDescent="0.3">
      <c r="H1703" s="71"/>
    </row>
    <row r="1704" spans="8:8" x14ac:dyDescent="0.3">
      <c r="H1704" s="71"/>
    </row>
    <row r="1705" spans="8:8" x14ac:dyDescent="0.3">
      <c r="H1705" s="71"/>
    </row>
    <row r="1706" spans="8:8" x14ac:dyDescent="0.3">
      <c r="H1706" s="71"/>
    </row>
    <row r="1707" spans="8:8" x14ac:dyDescent="0.3">
      <c r="H1707" s="71"/>
    </row>
    <row r="1708" spans="8:8" x14ac:dyDescent="0.3">
      <c r="H1708" s="71"/>
    </row>
    <row r="1709" spans="8:8" x14ac:dyDescent="0.3">
      <c r="H1709" s="71"/>
    </row>
    <row r="1710" spans="8:8" x14ac:dyDescent="0.3">
      <c r="H1710" s="71"/>
    </row>
    <row r="1711" spans="8:8" x14ac:dyDescent="0.3">
      <c r="H1711" s="71"/>
    </row>
    <row r="1712" spans="8:8" x14ac:dyDescent="0.3">
      <c r="H1712" s="71"/>
    </row>
    <row r="1713" spans="8:8" x14ac:dyDescent="0.3">
      <c r="H1713" s="71"/>
    </row>
    <row r="1714" spans="8:8" x14ac:dyDescent="0.3">
      <c r="H1714" s="71"/>
    </row>
    <row r="1715" spans="8:8" x14ac:dyDescent="0.3">
      <c r="H1715" s="71"/>
    </row>
    <row r="1716" spans="8:8" x14ac:dyDescent="0.3">
      <c r="H1716" s="71"/>
    </row>
    <row r="1717" spans="8:8" x14ac:dyDescent="0.3">
      <c r="H1717" s="71"/>
    </row>
    <row r="1718" spans="8:8" x14ac:dyDescent="0.3">
      <c r="H1718" s="71"/>
    </row>
    <row r="1719" spans="8:8" x14ac:dyDescent="0.3">
      <c r="H1719" s="71"/>
    </row>
    <row r="1720" spans="8:8" x14ac:dyDescent="0.3">
      <c r="H1720" s="71"/>
    </row>
    <row r="1721" spans="8:8" x14ac:dyDescent="0.3">
      <c r="H1721" s="71"/>
    </row>
    <row r="1722" spans="8:8" x14ac:dyDescent="0.3">
      <c r="H1722" s="71"/>
    </row>
    <row r="1723" spans="8:8" x14ac:dyDescent="0.3">
      <c r="H1723" s="71"/>
    </row>
    <row r="1724" spans="8:8" x14ac:dyDescent="0.3">
      <c r="H1724" s="71"/>
    </row>
    <row r="1725" spans="8:8" x14ac:dyDescent="0.3">
      <c r="H1725" s="71"/>
    </row>
    <row r="1726" spans="8:8" x14ac:dyDescent="0.3">
      <c r="H1726" s="71"/>
    </row>
    <row r="1727" spans="8:8" x14ac:dyDescent="0.3">
      <c r="H1727" s="71"/>
    </row>
    <row r="1728" spans="8:8" x14ac:dyDescent="0.3">
      <c r="H1728" s="71"/>
    </row>
    <row r="1729" spans="8:8" x14ac:dyDescent="0.3">
      <c r="H1729" s="71"/>
    </row>
    <row r="1730" spans="8:8" x14ac:dyDescent="0.3">
      <c r="H1730" s="71"/>
    </row>
    <row r="1731" spans="8:8" x14ac:dyDescent="0.3">
      <c r="H1731" s="71"/>
    </row>
    <row r="1732" spans="8:8" x14ac:dyDescent="0.3">
      <c r="H1732" s="71"/>
    </row>
    <row r="1733" spans="8:8" x14ac:dyDescent="0.3">
      <c r="H1733" s="71"/>
    </row>
    <row r="1734" spans="8:8" x14ac:dyDescent="0.3">
      <c r="H1734" s="71"/>
    </row>
    <row r="1735" spans="8:8" x14ac:dyDescent="0.3">
      <c r="H1735" s="71"/>
    </row>
    <row r="1736" spans="8:8" x14ac:dyDescent="0.3">
      <c r="H1736" s="71"/>
    </row>
    <row r="1737" spans="8:8" x14ac:dyDescent="0.3">
      <c r="H1737" s="71"/>
    </row>
    <row r="1738" spans="8:8" x14ac:dyDescent="0.3">
      <c r="H1738" s="71"/>
    </row>
    <row r="1739" spans="8:8" x14ac:dyDescent="0.3">
      <c r="H1739" s="71"/>
    </row>
    <row r="1740" spans="8:8" x14ac:dyDescent="0.3">
      <c r="H1740" s="71"/>
    </row>
    <row r="1741" spans="8:8" x14ac:dyDescent="0.3">
      <c r="H1741" s="71"/>
    </row>
    <row r="1742" spans="8:8" x14ac:dyDescent="0.3">
      <c r="H1742" s="71"/>
    </row>
    <row r="1743" spans="8:8" x14ac:dyDescent="0.3">
      <c r="H1743" s="71"/>
    </row>
    <row r="1744" spans="8:8" x14ac:dyDescent="0.3">
      <c r="H1744" s="71"/>
    </row>
    <row r="1745" spans="8:8" x14ac:dyDescent="0.3">
      <c r="H1745" s="71"/>
    </row>
    <row r="1746" spans="8:8" x14ac:dyDescent="0.3">
      <c r="H1746" s="71"/>
    </row>
    <row r="1747" spans="8:8" x14ac:dyDescent="0.3">
      <c r="H1747" s="71"/>
    </row>
    <row r="1748" spans="8:8" x14ac:dyDescent="0.3">
      <c r="H1748" s="71"/>
    </row>
    <row r="1749" spans="8:8" x14ac:dyDescent="0.3">
      <c r="H1749" s="71"/>
    </row>
    <row r="1750" spans="8:8" x14ac:dyDescent="0.3">
      <c r="H1750" s="71"/>
    </row>
    <row r="1751" spans="8:8" x14ac:dyDescent="0.3">
      <c r="H1751" s="71"/>
    </row>
    <row r="1752" spans="8:8" x14ac:dyDescent="0.3">
      <c r="H1752" s="71"/>
    </row>
    <row r="1753" spans="8:8" x14ac:dyDescent="0.3">
      <c r="H1753" s="71"/>
    </row>
    <row r="1754" spans="8:8" x14ac:dyDescent="0.3">
      <c r="H1754" s="71"/>
    </row>
    <row r="1755" spans="8:8" x14ac:dyDescent="0.3">
      <c r="H1755" s="71"/>
    </row>
    <row r="1756" spans="8:8" x14ac:dyDescent="0.3">
      <c r="H1756" s="71"/>
    </row>
    <row r="1757" spans="8:8" x14ac:dyDescent="0.3">
      <c r="H1757" s="71"/>
    </row>
    <row r="1758" spans="8:8" x14ac:dyDescent="0.3">
      <c r="H1758" s="71"/>
    </row>
    <row r="1759" spans="8:8" x14ac:dyDescent="0.3">
      <c r="H1759" s="71"/>
    </row>
    <row r="1760" spans="8:8" x14ac:dyDescent="0.3">
      <c r="H1760" s="71"/>
    </row>
    <row r="1761" spans="8:8" x14ac:dyDescent="0.3">
      <c r="H1761" s="71"/>
    </row>
    <row r="1762" spans="8:8" x14ac:dyDescent="0.3">
      <c r="H1762" s="71"/>
    </row>
    <row r="1763" spans="8:8" x14ac:dyDescent="0.3">
      <c r="H1763" s="71"/>
    </row>
    <row r="1764" spans="8:8" x14ac:dyDescent="0.3">
      <c r="H1764" s="71"/>
    </row>
    <row r="1765" spans="8:8" x14ac:dyDescent="0.3">
      <c r="H1765" s="71"/>
    </row>
    <row r="1766" spans="8:8" x14ac:dyDescent="0.3">
      <c r="H1766" s="71"/>
    </row>
    <row r="1767" spans="8:8" x14ac:dyDescent="0.3">
      <c r="H1767" s="71"/>
    </row>
    <row r="1768" spans="8:8" x14ac:dyDescent="0.3">
      <c r="H1768" s="71"/>
    </row>
    <row r="1769" spans="8:8" x14ac:dyDescent="0.3">
      <c r="H1769" s="71"/>
    </row>
    <row r="1770" spans="8:8" x14ac:dyDescent="0.3">
      <c r="H1770" s="71"/>
    </row>
    <row r="1771" spans="8:8" x14ac:dyDescent="0.3">
      <c r="H1771" s="71"/>
    </row>
    <row r="1772" spans="8:8" x14ac:dyDescent="0.3">
      <c r="H1772" s="71"/>
    </row>
    <row r="1773" spans="8:8" x14ac:dyDescent="0.3">
      <c r="H1773" s="71"/>
    </row>
    <row r="1774" spans="8:8" x14ac:dyDescent="0.3">
      <c r="H1774" s="71"/>
    </row>
    <row r="1775" spans="8:8" x14ac:dyDescent="0.3">
      <c r="H1775" s="71"/>
    </row>
    <row r="1776" spans="8:8" x14ac:dyDescent="0.3">
      <c r="H1776" s="71"/>
    </row>
    <row r="1777" spans="8:8" x14ac:dyDescent="0.3">
      <c r="H1777" s="71"/>
    </row>
    <row r="1778" spans="8:8" x14ac:dyDescent="0.3">
      <c r="H1778" s="71"/>
    </row>
    <row r="1779" spans="8:8" x14ac:dyDescent="0.3">
      <c r="H1779" s="71"/>
    </row>
    <row r="1780" spans="8:8" x14ac:dyDescent="0.3">
      <c r="H1780" s="71"/>
    </row>
    <row r="1781" spans="8:8" x14ac:dyDescent="0.3">
      <c r="H1781" s="71"/>
    </row>
    <row r="1782" spans="8:8" x14ac:dyDescent="0.3">
      <c r="H1782" s="71"/>
    </row>
    <row r="1783" spans="8:8" x14ac:dyDescent="0.3">
      <c r="H1783" s="71"/>
    </row>
    <row r="1784" spans="8:8" x14ac:dyDescent="0.3">
      <c r="H1784" s="71"/>
    </row>
    <row r="1785" spans="8:8" x14ac:dyDescent="0.3">
      <c r="H1785" s="71"/>
    </row>
    <row r="1786" spans="8:8" x14ac:dyDescent="0.3">
      <c r="H1786" s="71"/>
    </row>
    <row r="1787" spans="8:8" x14ac:dyDescent="0.3">
      <c r="H1787" s="71"/>
    </row>
    <row r="1788" spans="8:8" x14ac:dyDescent="0.3">
      <c r="H1788" s="71"/>
    </row>
    <row r="1789" spans="8:8" x14ac:dyDescent="0.3">
      <c r="H1789" s="71"/>
    </row>
    <row r="1790" spans="8:8" x14ac:dyDescent="0.3">
      <c r="H1790" s="71"/>
    </row>
    <row r="1791" spans="8:8" x14ac:dyDescent="0.3">
      <c r="H1791" s="71"/>
    </row>
    <row r="1792" spans="8:8" x14ac:dyDescent="0.3">
      <c r="H1792" s="71"/>
    </row>
    <row r="1793" spans="8:8" x14ac:dyDescent="0.3">
      <c r="H1793" s="71"/>
    </row>
    <row r="1794" spans="8:8" x14ac:dyDescent="0.3">
      <c r="H1794" s="71"/>
    </row>
    <row r="1795" spans="8:8" x14ac:dyDescent="0.3">
      <c r="H1795" s="71"/>
    </row>
    <row r="1796" spans="8:8" x14ac:dyDescent="0.3">
      <c r="H1796" s="71"/>
    </row>
    <row r="1797" spans="8:8" x14ac:dyDescent="0.3">
      <c r="H1797" s="71"/>
    </row>
    <row r="1798" spans="8:8" x14ac:dyDescent="0.3">
      <c r="H1798" s="71"/>
    </row>
    <row r="1799" spans="8:8" x14ac:dyDescent="0.3">
      <c r="H1799" s="71"/>
    </row>
    <row r="1800" spans="8:8" x14ac:dyDescent="0.3">
      <c r="H1800" s="71"/>
    </row>
    <row r="1801" spans="8:8" x14ac:dyDescent="0.3">
      <c r="H1801" s="71"/>
    </row>
    <row r="1802" spans="8:8" x14ac:dyDescent="0.3">
      <c r="H1802" s="71"/>
    </row>
    <row r="1803" spans="8:8" x14ac:dyDescent="0.3">
      <c r="H1803" s="71"/>
    </row>
    <row r="1804" spans="8:8" x14ac:dyDescent="0.3">
      <c r="H1804" s="71"/>
    </row>
    <row r="1805" spans="8:8" x14ac:dyDescent="0.3">
      <c r="H1805" s="71"/>
    </row>
    <row r="1806" spans="8:8" x14ac:dyDescent="0.3">
      <c r="H1806" s="71"/>
    </row>
    <row r="1807" spans="8:8" x14ac:dyDescent="0.3">
      <c r="H1807" s="71"/>
    </row>
    <row r="1808" spans="8:8" x14ac:dyDescent="0.3">
      <c r="H1808" s="71"/>
    </row>
    <row r="1809" spans="8:8" x14ac:dyDescent="0.3">
      <c r="H1809" s="71"/>
    </row>
    <row r="1810" spans="8:8" x14ac:dyDescent="0.3">
      <c r="H1810" s="71"/>
    </row>
    <row r="1811" spans="8:8" x14ac:dyDescent="0.3">
      <c r="H1811" s="71"/>
    </row>
    <row r="1812" spans="8:8" x14ac:dyDescent="0.3">
      <c r="H1812" s="71"/>
    </row>
    <row r="1813" spans="8:8" x14ac:dyDescent="0.3">
      <c r="H1813" s="71"/>
    </row>
    <row r="1814" spans="8:8" x14ac:dyDescent="0.3">
      <c r="H1814" s="71"/>
    </row>
    <row r="1815" spans="8:8" x14ac:dyDescent="0.3">
      <c r="H1815" s="71"/>
    </row>
    <row r="1816" spans="8:8" x14ac:dyDescent="0.3">
      <c r="H1816" s="71"/>
    </row>
    <row r="1817" spans="8:8" x14ac:dyDescent="0.3">
      <c r="H1817" s="71"/>
    </row>
    <row r="1818" spans="8:8" x14ac:dyDescent="0.3">
      <c r="H1818" s="71"/>
    </row>
    <row r="1819" spans="8:8" x14ac:dyDescent="0.3">
      <c r="H1819" s="71"/>
    </row>
    <row r="1820" spans="8:8" x14ac:dyDescent="0.3">
      <c r="H1820" s="71"/>
    </row>
    <row r="1821" spans="8:8" x14ac:dyDescent="0.3">
      <c r="H1821" s="71"/>
    </row>
    <row r="1822" spans="8:8" x14ac:dyDescent="0.3">
      <c r="H1822" s="71"/>
    </row>
    <row r="1823" spans="8:8" x14ac:dyDescent="0.3">
      <c r="H1823" s="71"/>
    </row>
    <row r="1824" spans="8:8" x14ac:dyDescent="0.3">
      <c r="H1824" s="71"/>
    </row>
    <row r="1825" spans="8:8" x14ac:dyDescent="0.3">
      <c r="H1825" s="71"/>
    </row>
    <row r="1826" spans="8:8" x14ac:dyDescent="0.3">
      <c r="H1826" s="71"/>
    </row>
    <row r="1827" spans="8:8" x14ac:dyDescent="0.3">
      <c r="H1827" s="71"/>
    </row>
    <row r="1828" spans="8:8" x14ac:dyDescent="0.3">
      <c r="H1828" s="71"/>
    </row>
    <row r="1829" spans="8:8" x14ac:dyDescent="0.3">
      <c r="H1829" s="71"/>
    </row>
    <row r="1830" spans="8:8" x14ac:dyDescent="0.3">
      <c r="H1830" s="71"/>
    </row>
    <row r="1831" spans="8:8" x14ac:dyDescent="0.3">
      <c r="H1831" s="71"/>
    </row>
    <row r="1832" spans="8:8" x14ac:dyDescent="0.3">
      <c r="H1832" s="71"/>
    </row>
    <row r="1833" spans="8:8" x14ac:dyDescent="0.3">
      <c r="H1833" s="71"/>
    </row>
    <row r="1834" spans="8:8" x14ac:dyDescent="0.3">
      <c r="H1834" s="71"/>
    </row>
    <row r="1835" spans="8:8" x14ac:dyDescent="0.3">
      <c r="H1835" s="71"/>
    </row>
    <row r="1836" spans="8:8" x14ac:dyDescent="0.3">
      <c r="H1836" s="71"/>
    </row>
    <row r="1837" spans="8:8" x14ac:dyDescent="0.3">
      <c r="H1837" s="71"/>
    </row>
    <row r="1838" spans="8:8" x14ac:dyDescent="0.3">
      <c r="H1838" s="71"/>
    </row>
    <row r="1839" spans="8:8" x14ac:dyDescent="0.3">
      <c r="H1839" s="71"/>
    </row>
    <row r="1840" spans="8:8" x14ac:dyDescent="0.3">
      <c r="H1840" s="71"/>
    </row>
    <row r="1841" spans="8:8" x14ac:dyDescent="0.3">
      <c r="H1841" s="71"/>
    </row>
    <row r="1842" spans="8:8" x14ac:dyDescent="0.3">
      <c r="H1842" s="71"/>
    </row>
    <row r="1843" spans="8:8" x14ac:dyDescent="0.3">
      <c r="H1843" s="71"/>
    </row>
    <row r="1844" spans="8:8" x14ac:dyDescent="0.3">
      <c r="H1844" s="71"/>
    </row>
    <row r="1845" spans="8:8" x14ac:dyDescent="0.3">
      <c r="H1845" s="71"/>
    </row>
    <row r="1846" spans="8:8" x14ac:dyDescent="0.3">
      <c r="H1846" s="71"/>
    </row>
    <row r="1847" spans="8:8" x14ac:dyDescent="0.3">
      <c r="H1847" s="71"/>
    </row>
    <row r="1848" spans="8:8" x14ac:dyDescent="0.3">
      <c r="H1848" s="71"/>
    </row>
    <row r="1849" spans="8:8" x14ac:dyDescent="0.3">
      <c r="H1849" s="71"/>
    </row>
    <row r="1850" spans="8:8" x14ac:dyDescent="0.3">
      <c r="H1850" s="71"/>
    </row>
    <row r="1851" spans="8:8" x14ac:dyDescent="0.3">
      <c r="H1851" s="71"/>
    </row>
    <row r="1852" spans="8:8" x14ac:dyDescent="0.3">
      <c r="H1852" s="71"/>
    </row>
    <row r="1853" spans="8:8" x14ac:dyDescent="0.3">
      <c r="H1853" s="71"/>
    </row>
    <row r="1854" spans="8:8" x14ac:dyDescent="0.3">
      <c r="H1854" s="71"/>
    </row>
    <row r="1855" spans="8:8" x14ac:dyDescent="0.3">
      <c r="H1855" s="71"/>
    </row>
    <row r="1856" spans="8:8" x14ac:dyDescent="0.3">
      <c r="H1856" s="71"/>
    </row>
    <row r="1857" spans="8:8" x14ac:dyDescent="0.3">
      <c r="H1857" s="71"/>
    </row>
    <row r="1858" spans="8:8" x14ac:dyDescent="0.3">
      <c r="H1858" s="71"/>
    </row>
    <row r="1859" spans="8:8" x14ac:dyDescent="0.3">
      <c r="H1859" s="71"/>
    </row>
    <row r="1860" spans="8:8" x14ac:dyDescent="0.3">
      <c r="H1860" s="71"/>
    </row>
    <row r="1861" spans="8:8" x14ac:dyDescent="0.3">
      <c r="H1861" s="71"/>
    </row>
    <row r="1862" spans="8:8" x14ac:dyDescent="0.3">
      <c r="H1862" s="71"/>
    </row>
    <row r="1863" spans="8:8" x14ac:dyDescent="0.3">
      <c r="H1863" s="71"/>
    </row>
    <row r="1864" spans="8:8" x14ac:dyDescent="0.3">
      <c r="H1864" s="71"/>
    </row>
    <row r="1865" spans="8:8" x14ac:dyDescent="0.3">
      <c r="H1865" s="71"/>
    </row>
    <row r="1866" spans="8:8" x14ac:dyDescent="0.3">
      <c r="H1866" s="71"/>
    </row>
    <row r="1867" spans="8:8" x14ac:dyDescent="0.3">
      <c r="H1867" s="71"/>
    </row>
    <row r="1868" spans="8:8" x14ac:dyDescent="0.3">
      <c r="H1868" s="71"/>
    </row>
    <row r="1869" spans="8:8" x14ac:dyDescent="0.3">
      <c r="H1869" s="71"/>
    </row>
    <row r="1870" spans="8:8" x14ac:dyDescent="0.3">
      <c r="H1870" s="71"/>
    </row>
    <row r="1871" spans="8:8" x14ac:dyDescent="0.3">
      <c r="H1871" s="71"/>
    </row>
    <row r="1872" spans="8:8" x14ac:dyDescent="0.3">
      <c r="H1872" s="71"/>
    </row>
    <row r="1873" spans="8:8" x14ac:dyDescent="0.3">
      <c r="H1873" s="71"/>
    </row>
    <row r="1874" spans="8:8" x14ac:dyDescent="0.3">
      <c r="H1874" s="71"/>
    </row>
    <row r="1875" spans="8:8" x14ac:dyDescent="0.3">
      <c r="H1875" s="71"/>
    </row>
    <row r="1876" spans="8:8" x14ac:dyDescent="0.3">
      <c r="H1876" s="71"/>
    </row>
    <row r="1877" spans="8:8" x14ac:dyDescent="0.3">
      <c r="H1877" s="71"/>
    </row>
    <row r="1878" spans="8:8" x14ac:dyDescent="0.3">
      <c r="H1878" s="71"/>
    </row>
    <row r="1879" spans="8:8" x14ac:dyDescent="0.3">
      <c r="H1879" s="71"/>
    </row>
    <row r="1880" spans="8:8" x14ac:dyDescent="0.3">
      <c r="H1880" s="71"/>
    </row>
    <row r="1881" spans="8:8" x14ac:dyDescent="0.3">
      <c r="H1881" s="71"/>
    </row>
    <row r="1882" spans="8:8" x14ac:dyDescent="0.3">
      <c r="H1882" s="71"/>
    </row>
    <row r="1883" spans="8:8" x14ac:dyDescent="0.3">
      <c r="H1883" s="71"/>
    </row>
    <row r="1884" spans="8:8" x14ac:dyDescent="0.3">
      <c r="H1884" s="71"/>
    </row>
    <row r="1885" spans="8:8" x14ac:dyDescent="0.3">
      <c r="H1885" s="71"/>
    </row>
    <row r="1886" spans="8:8" x14ac:dyDescent="0.3">
      <c r="H1886" s="71"/>
    </row>
    <row r="1887" spans="8:8" x14ac:dyDescent="0.3">
      <c r="H1887" s="71"/>
    </row>
    <row r="1888" spans="8:8" x14ac:dyDescent="0.3">
      <c r="H1888" s="71"/>
    </row>
    <row r="1889" spans="8:8" x14ac:dyDescent="0.3">
      <c r="H1889" s="71"/>
    </row>
    <row r="1890" spans="8:8" x14ac:dyDescent="0.3">
      <c r="H1890" s="71"/>
    </row>
    <row r="1891" spans="8:8" x14ac:dyDescent="0.3">
      <c r="H1891" s="71"/>
    </row>
    <row r="1892" spans="8:8" x14ac:dyDescent="0.3">
      <c r="H1892" s="71"/>
    </row>
    <row r="1893" spans="8:8" x14ac:dyDescent="0.3">
      <c r="H1893" s="71"/>
    </row>
    <row r="1894" spans="8:8" x14ac:dyDescent="0.3">
      <c r="H1894" s="71"/>
    </row>
    <row r="1895" spans="8:8" x14ac:dyDescent="0.3">
      <c r="H1895" s="71"/>
    </row>
    <row r="1896" spans="8:8" x14ac:dyDescent="0.3">
      <c r="H1896" s="71"/>
    </row>
    <row r="1897" spans="8:8" x14ac:dyDescent="0.3">
      <c r="H1897" s="71"/>
    </row>
    <row r="1898" spans="8:8" x14ac:dyDescent="0.3">
      <c r="H1898" s="71"/>
    </row>
    <row r="1899" spans="8:8" x14ac:dyDescent="0.3">
      <c r="H1899" s="71"/>
    </row>
    <row r="1900" spans="8:8" x14ac:dyDescent="0.3">
      <c r="H1900" s="71"/>
    </row>
    <row r="1901" spans="8:8" x14ac:dyDescent="0.3">
      <c r="H1901" s="71"/>
    </row>
    <row r="1902" spans="8:8" x14ac:dyDescent="0.3">
      <c r="H1902" s="71"/>
    </row>
    <row r="1903" spans="8:8" x14ac:dyDescent="0.3">
      <c r="H1903" s="71"/>
    </row>
    <row r="1904" spans="8:8" x14ac:dyDescent="0.3">
      <c r="H1904" s="71"/>
    </row>
    <row r="1905" spans="8:8" x14ac:dyDescent="0.3">
      <c r="H1905" s="71"/>
    </row>
    <row r="1906" spans="8:8" x14ac:dyDescent="0.3">
      <c r="H1906" s="71"/>
    </row>
    <row r="1907" spans="8:8" x14ac:dyDescent="0.3">
      <c r="H1907" s="71"/>
    </row>
    <row r="1908" spans="8:8" x14ac:dyDescent="0.3">
      <c r="H1908" s="71"/>
    </row>
    <row r="1909" spans="8:8" x14ac:dyDescent="0.3">
      <c r="H1909" s="71"/>
    </row>
    <row r="1910" spans="8:8" x14ac:dyDescent="0.3">
      <c r="H1910" s="71"/>
    </row>
    <row r="1911" spans="8:8" x14ac:dyDescent="0.3">
      <c r="H1911" s="71"/>
    </row>
    <row r="1912" spans="8:8" x14ac:dyDescent="0.3">
      <c r="H1912" s="71"/>
    </row>
    <row r="1913" spans="8:8" x14ac:dyDescent="0.3">
      <c r="H1913" s="71"/>
    </row>
    <row r="1914" spans="8:8" x14ac:dyDescent="0.3">
      <c r="H1914" s="71"/>
    </row>
    <row r="1915" spans="8:8" x14ac:dyDescent="0.3">
      <c r="H1915" s="71"/>
    </row>
    <row r="1916" spans="8:8" x14ac:dyDescent="0.3">
      <c r="H1916" s="71"/>
    </row>
    <row r="1917" spans="8:8" x14ac:dyDescent="0.3">
      <c r="H1917" s="71"/>
    </row>
    <row r="1918" spans="8:8" x14ac:dyDescent="0.3">
      <c r="H1918" s="71"/>
    </row>
    <row r="1919" spans="8:8" x14ac:dyDescent="0.3">
      <c r="H1919" s="71"/>
    </row>
    <row r="1920" spans="8:8" x14ac:dyDescent="0.3">
      <c r="H1920" s="71"/>
    </row>
    <row r="1921" spans="8:8" x14ac:dyDescent="0.3">
      <c r="H1921" s="71"/>
    </row>
    <row r="1922" spans="8:8" x14ac:dyDescent="0.3">
      <c r="H1922" s="71"/>
    </row>
    <row r="1923" spans="8:8" x14ac:dyDescent="0.3">
      <c r="H1923" s="71"/>
    </row>
    <row r="1924" spans="8:8" x14ac:dyDescent="0.3">
      <c r="H1924" s="71"/>
    </row>
    <row r="1925" spans="8:8" x14ac:dyDescent="0.3">
      <c r="H1925" s="71"/>
    </row>
    <row r="1926" spans="8:8" x14ac:dyDescent="0.3">
      <c r="H1926" s="71"/>
    </row>
    <row r="1927" spans="8:8" x14ac:dyDescent="0.3">
      <c r="H1927" s="71"/>
    </row>
    <row r="1928" spans="8:8" x14ac:dyDescent="0.3">
      <c r="H1928" s="71"/>
    </row>
    <row r="1929" spans="8:8" x14ac:dyDescent="0.3">
      <c r="H1929" s="71"/>
    </row>
    <row r="1930" spans="8:8" x14ac:dyDescent="0.3">
      <c r="H1930" s="71"/>
    </row>
    <row r="1931" spans="8:8" x14ac:dyDescent="0.3">
      <c r="H1931" s="71"/>
    </row>
    <row r="1932" spans="8:8" x14ac:dyDescent="0.3">
      <c r="H1932" s="71"/>
    </row>
    <row r="1933" spans="8:8" x14ac:dyDescent="0.3">
      <c r="H1933" s="71"/>
    </row>
    <row r="1934" spans="8:8" x14ac:dyDescent="0.3">
      <c r="H1934" s="71"/>
    </row>
    <row r="1935" spans="8:8" x14ac:dyDescent="0.3">
      <c r="H1935" s="71"/>
    </row>
    <row r="1936" spans="8:8" x14ac:dyDescent="0.3">
      <c r="H1936" s="71"/>
    </row>
    <row r="1937" spans="8:8" x14ac:dyDescent="0.3">
      <c r="H1937" s="71"/>
    </row>
    <row r="1938" spans="8:8" x14ac:dyDescent="0.3">
      <c r="H1938" s="71"/>
    </row>
    <row r="1939" spans="8:8" x14ac:dyDescent="0.3">
      <c r="H1939" s="71"/>
    </row>
    <row r="1940" spans="8:8" x14ac:dyDescent="0.3">
      <c r="H1940" s="71"/>
    </row>
    <row r="1941" spans="8:8" x14ac:dyDescent="0.3">
      <c r="H1941" s="71"/>
    </row>
    <row r="1942" spans="8:8" x14ac:dyDescent="0.3">
      <c r="H1942" s="71"/>
    </row>
    <row r="1943" spans="8:8" x14ac:dyDescent="0.3">
      <c r="H1943" s="71"/>
    </row>
    <row r="1944" spans="8:8" x14ac:dyDescent="0.3">
      <c r="H1944" s="71"/>
    </row>
    <row r="1945" spans="8:8" x14ac:dyDescent="0.3">
      <c r="H1945" s="71"/>
    </row>
    <row r="1946" spans="8:8" x14ac:dyDescent="0.3">
      <c r="H1946" s="71"/>
    </row>
    <row r="1947" spans="8:8" x14ac:dyDescent="0.3">
      <c r="H1947" s="71"/>
    </row>
    <row r="1948" spans="8:8" x14ac:dyDescent="0.3">
      <c r="H1948" s="71"/>
    </row>
    <row r="1949" spans="8:8" x14ac:dyDescent="0.3">
      <c r="H1949" s="71"/>
    </row>
    <row r="1950" spans="8:8" x14ac:dyDescent="0.3">
      <c r="H1950" s="71"/>
    </row>
    <row r="1951" spans="8:8" x14ac:dyDescent="0.3">
      <c r="H1951" s="71"/>
    </row>
    <row r="1952" spans="8:8" x14ac:dyDescent="0.3">
      <c r="H1952" s="71"/>
    </row>
    <row r="1953" spans="8:8" x14ac:dyDescent="0.3">
      <c r="H1953" s="71"/>
    </row>
    <row r="1954" spans="8:8" x14ac:dyDescent="0.3">
      <c r="H1954" s="71"/>
    </row>
    <row r="1955" spans="8:8" x14ac:dyDescent="0.3">
      <c r="H1955" s="71"/>
    </row>
    <row r="1956" spans="8:8" x14ac:dyDescent="0.3">
      <c r="H1956" s="71"/>
    </row>
    <row r="1957" spans="8:8" x14ac:dyDescent="0.3">
      <c r="H1957" s="71"/>
    </row>
    <row r="1958" spans="8:8" x14ac:dyDescent="0.3">
      <c r="H1958" s="71"/>
    </row>
    <row r="1959" spans="8:8" x14ac:dyDescent="0.3">
      <c r="H1959" s="71"/>
    </row>
    <row r="1960" spans="8:8" x14ac:dyDescent="0.3">
      <c r="H1960" s="71"/>
    </row>
    <row r="1961" spans="8:8" x14ac:dyDescent="0.3">
      <c r="H1961" s="71"/>
    </row>
    <row r="1962" spans="8:8" x14ac:dyDescent="0.3">
      <c r="H1962" s="71"/>
    </row>
    <row r="1963" spans="8:8" x14ac:dyDescent="0.3">
      <c r="H1963" s="71"/>
    </row>
    <row r="1964" spans="8:8" x14ac:dyDescent="0.3">
      <c r="H1964" s="71"/>
    </row>
    <row r="1965" spans="8:8" x14ac:dyDescent="0.3">
      <c r="H1965" s="71"/>
    </row>
    <row r="1966" spans="8:8" x14ac:dyDescent="0.3">
      <c r="H1966" s="71"/>
    </row>
    <row r="1967" spans="8:8" x14ac:dyDescent="0.3">
      <c r="H1967" s="71"/>
    </row>
    <row r="1968" spans="8:8" x14ac:dyDescent="0.3">
      <c r="H1968" s="71"/>
    </row>
    <row r="1969" spans="8:8" x14ac:dyDescent="0.3">
      <c r="H1969" s="71"/>
    </row>
    <row r="1970" spans="8:8" x14ac:dyDescent="0.3">
      <c r="H1970" s="71"/>
    </row>
    <row r="1971" spans="8:8" x14ac:dyDescent="0.3">
      <c r="H1971" s="71"/>
    </row>
    <row r="1972" spans="8:8" x14ac:dyDescent="0.3">
      <c r="H1972" s="71"/>
    </row>
    <row r="1973" spans="8:8" x14ac:dyDescent="0.3">
      <c r="H1973" s="71"/>
    </row>
    <row r="1974" spans="8:8" x14ac:dyDescent="0.3">
      <c r="H1974" s="71"/>
    </row>
    <row r="1975" spans="8:8" x14ac:dyDescent="0.3">
      <c r="H1975" s="71"/>
    </row>
    <row r="1976" spans="8:8" x14ac:dyDescent="0.3">
      <c r="H1976" s="71"/>
    </row>
    <row r="1977" spans="8:8" x14ac:dyDescent="0.3">
      <c r="H1977" s="71"/>
    </row>
    <row r="1978" spans="8:8" x14ac:dyDescent="0.3">
      <c r="H1978" s="71"/>
    </row>
    <row r="1979" spans="8:8" x14ac:dyDescent="0.3">
      <c r="H1979" s="71"/>
    </row>
    <row r="1980" spans="8:8" x14ac:dyDescent="0.3">
      <c r="H1980" s="71"/>
    </row>
    <row r="1981" spans="8:8" x14ac:dyDescent="0.3">
      <c r="H1981" s="71"/>
    </row>
    <row r="1982" spans="8:8" x14ac:dyDescent="0.3">
      <c r="H1982" s="71"/>
    </row>
    <row r="1983" spans="8:8" x14ac:dyDescent="0.3">
      <c r="H1983" s="71"/>
    </row>
    <row r="1984" spans="8:8" x14ac:dyDescent="0.3">
      <c r="H1984" s="71"/>
    </row>
    <row r="1985" spans="8:8" x14ac:dyDescent="0.3">
      <c r="H1985" s="71"/>
    </row>
    <row r="1986" spans="8:8" x14ac:dyDescent="0.3">
      <c r="H1986" s="71"/>
    </row>
    <row r="1987" spans="8:8" x14ac:dyDescent="0.3">
      <c r="H1987" s="71"/>
    </row>
    <row r="1988" spans="8:8" x14ac:dyDescent="0.3">
      <c r="H1988" s="71"/>
    </row>
    <row r="1989" spans="8:8" x14ac:dyDescent="0.3">
      <c r="H1989" s="71"/>
    </row>
    <row r="1990" spans="8:8" x14ac:dyDescent="0.3">
      <c r="H1990" s="71"/>
    </row>
    <row r="1991" spans="8:8" x14ac:dyDescent="0.3">
      <c r="H1991" s="71"/>
    </row>
    <row r="1992" spans="8:8" x14ac:dyDescent="0.3">
      <c r="H1992" s="71"/>
    </row>
    <row r="1993" spans="8:8" x14ac:dyDescent="0.3">
      <c r="H1993" s="71"/>
    </row>
    <row r="1994" spans="8:8" x14ac:dyDescent="0.3">
      <c r="H1994" s="71"/>
    </row>
    <row r="1995" spans="8:8" x14ac:dyDescent="0.3">
      <c r="H1995" s="71"/>
    </row>
    <row r="1996" spans="8:8" x14ac:dyDescent="0.3">
      <c r="H1996" s="71"/>
    </row>
    <row r="1997" spans="8:8" x14ac:dyDescent="0.3">
      <c r="H1997" s="71"/>
    </row>
    <row r="1998" spans="8:8" x14ac:dyDescent="0.3">
      <c r="H1998" s="71"/>
    </row>
    <row r="1999" spans="8:8" x14ac:dyDescent="0.3">
      <c r="H1999" s="71"/>
    </row>
    <row r="2000" spans="8:8" x14ac:dyDescent="0.3">
      <c r="H2000" s="71"/>
    </row>
    <row r="2001" spans="8:8" x14ac:dyDescent="0.3">
      <c r="H2001" s="71"/>
    </row>
    <row r="2002" spans="8:8" x14ac:dyDescent="0.3">
      <c r="H2002" s="71"/>
    </row>
    <row r="2003" spans="8:8" x14ac:dyDescent="0.3">
      <c r="H2003" s="71"/>
    </row>
    <row r="2004" spans="8:8" x14ac:dyDescent="0.3">
      <c r="H2004" s="71"/>
    </row>
    <row r="2005" spans="8:8" x14ac:dyDescent="0.3">
      <c r="H2005" s="71"/>
    </row>
    <row r="2006" spans="8:8" x14ac:dyDescent="0.3">
      <c r="H2006" s="71"/>
    </row>
    <row r="2007" spans="8:8" x14ac:dyDescent="0.3">
      <c r="H2007" s="71"/>
    </row>
    <row r="2008" spans="8:8" x14ac:dyDescent="0.3">
      <c r="H2008" s="71"/>
    </row>
    <row r="2009" spans="8:8" x14ac:dyDescent="0.3">
      <c r="H2009" s="71"/>
    </row>
    <row r="2010" spans="8:8" x14ac:dyDescent="0.3">
      <c r="H2010" s="71"/>
    </row>
    <row r="2011" spans="8:8" x14ac:dyDescent="0.3">
      <c r="H2011" s="71"/>
    </row>
    <row r="2012" spans="8:8" x14ac:dyDescent="0.3">
      <c r="H2012" s="71"/>
    </row>
    <row r="2013" spans="8:8" x14ac:dyDescent="0.3">
      <c r="H2013" s="71"/>
    </row>
    <row r="2014" spans="8:8" x14ac:dyDescent="0.3">
      <c r="H2014" s="71"/>
    </row>
    <row r="2015" spans="8:8" x14ac:dyDescent="0.3">
      <c r="H2015" s="71"/>
    </row>
    <row r="2016" spans="8:8" x14ac:dyDescent="0.3">
      <c r="H2016" s="71"/>
    </row>
    <row r="2017" spans="8:8" x14ac:dyDescent="0.3">
      <c r="H2017" s="71"/>
    </row>
    <row r="2018" spans="8:8" x14ac:dyDescent="0.3">
      <c r="H2018" s="71"/>
    </row>
    <row r="2019" spans="8:8" x14ac:dyDescent="0.3">
      <c r="H2019" s="71"/>
    </row>
    <row r="2020" spans="8:8" x14ac:dyDescent="0.3">
      <c r="H2020" s="71"/>
    </row>
    <row r="2021" spans="8:8" x14ac:dyDescent="0.3">
      <c r="H2021" s="71"/>
    </row>
    <row r="2022" spans="8:8" x14ac:dyDescent="0.3">
      <c r="H2022" s="71"/>
    </row>
    <row r="2023" spans="8:8" x14ac:dyDescent="0.3">
      <c r="H2023" s="71"/>
    </row>
    <row r="2024" spans="8:8" x14ac:dyDescent="0.3">
      <c r="H2024" s="71"/>
    </row>
    <row r="2025" spans="8:8" x14ac:dyDescent="0.3">
      <c r="H2025" s="71"/>
    </row>
    <row r="2026" spans="8:8" x14ac:dyDescent="0.3">
      <c r="H2026" s="71"/>
    </row>
    <row r="2027" spans="8:8" x14ac:dyDescent="0.3">
      <c r="H2027" s="71"/>
    </row>
    <row r="2028" spans="8:8" x14ac:dyDescent="0.3">
      <c r="H2028" s="71"/>
    </row>
    <row r="2029" spans="8:8" x14ac:dyDescent="0.3">
      <c r="H2029" s="71"/>
    </row>
    <row r="2030" spans="8:8" x14ac:dyDescent="0.3">
      <c r="H2030" s="71"/>
    </row>
    <row r="2031" spans="8:8" x14ac:dyDescent="0.3">
      <c r="H2031" s="71"/>
    </row>
    <row r="2032" spans="8:8" x14ac:dyDescent="0.3">
      <c r="H2032" s="71"/>
    </row>
    <row r="2033" spans="8:8" x14ac:dyDescent="0.3">
      <c r="H2033" s="71"/>
    </row>
    <row r="2034" spans="8:8" x14ac:dyDescent="0.3">
      <c r="H2034" s="71"/>
    </row>
    <row r="2035" spans="8:8" x14ac:dyDescent="0.3">
      <c r="H2035" s="71"/>
    </row>
    <row r="2036" spans="8:8" x14ac:dyDescent="0.3">
      <c r="H2036" s="71"/>
    </row>
    <row r="2037" spans="8:8" x14ac:dyDescent="0.3">
      <c r="H2037" s="71"/>
    </row>
    <row r="2038" spans="8:8" x14ac:dyDescent="0.3">
      <c r="H2038" s="71"/>
    </row>
    <row r="2039" spans="8:8" x14ac:dyDescent="0.3">
      <c r="H2039" s="71"/>
    </row>
    <row r="2040" spans="8:8" x14ac:dyDescent="0.3">
      <c r="H2040" s="71"/>
    </row>
    <row r="2041" spans="8:8" x14ac:dyDescent="0.3">
      <c r="H2041" s="71"/>
    </row>
    <row r="2042" spans="8:8" x14ac:dyDescent="0.3">
      <c r="H2042" s="71"/>
    </row>
    <row r="2043" spans="8:8" x14ac:dyDescent="0.3">
      <c r="H2043" s="71"/>
    </row>
    <row r="2044" spans="8:8" x14ac:dyDescent="0.3">
      <c r="H2044" s="71"/>
    </row>
    <row r="2045" spans="8:8" x14ac:dyDescent="0.3">
      <c r="H2045" s="71"/>
    </row>
    <row r="2046" spans="8:8" x14ac:dyDescent="0.3">
      <c r="H2046" s="71"/>
    </row>
    <row r="2047" spans="8:8" x14ac:dyDescent="0.3">
      <c r="H2047" s="71"/>
    </row>
    <row r="2048" spans="8:8" x14ac:dyDescent="0.3">
      <c r="H2048" s="71"/>
    </row>
    <row r="2049" spans="8:8" x14ac:dyDescent="0.3">
      <c r="H2049" s="71"/>
    </row>
    <row r="2050" spans="8:8" x14ac:dyDescent="0.3">
      <c r="H2050" s="71"/>
    </row>
    <row r="2051" spans="8:8" x14ac:dyDescent="0.3">
      <c r="H2051" s="71"/>
    </row>
    <row r="2052" spans="8:8" x14ac:dyDescent="0.3">
      <c r="H2052" s="71"/>
    </row>
    <row r="2053" spans="8:8" x14ac:dyDescent="0.3">
      <c r="H2053" s="71"/>
    </row>
    <row r="2054" spans="8:8" x14ac:dyDescent="0.3">
      <c r="H2054" s="71"/>
    </row>
    <row r="2055" spans="8:8" x14ac:dyDescent="0.3">
      <c r="H2055" s="71"/>
    </row>
    <row r="2056" spans="8:8" x14ac:dyDescent="0.3">
      <c r="H2056" s="71"/>
    </row>
    <row r="2057" spans="8:8" x14ac:dyDescent="0.3">
      <c r="H2057" s="71"/>
    </row>
    <row r="2058" spans="8:8" x14ac:dyDescent="0.3">
      <c r="H2058" s="71"/>
    </row>
    <row r="2059" spans="8:8" x14ac:dyDescent="0.3">
      <c r="H2059" s="71"/>
    </row>
    <row r="2060" spans="8:8" x14ac:dyDescent="0.3">
      <c r="H2060" s="71"/>
    </row>
    <row r="2061" spans="8:8" x14ac:dyDescent="0.3">
      <c r="H2061" s="71"/>
    </row>
    <row r="2062" spans="8:8" x14ac:dyDescent="0.3">
      <c r="H2062" s="71"/>
    </row>
    <row r="2063" spans="8:8" x14ac:dyDescent="0.3">
      <c r="H2063" s="71"/>
    </row>
    <row r="2064" spans="8:8" x14ac:dyDescent="0.3">
      <c r="H2064" s="71"/>
    </row>
    <row r="2065" spans="8:8" x14ac:dyDescent="0.3">
      <c r="H2065" s="71"/>
    </row>
    <row r="2066" spans="8:8" x14ac:dyDescent="0.3">
      <c r="H2066" s="71"/>
    </row>
    <row r="2067" spans="8:8" x14ac:dyDescent="0.3">
      <c r="H2067" s="71"/>
    </row>
    <row r="2068" spans="8:8" x14ac:dyDescent="0.3">
      <c r="H2068" s="71"/>
    </row>
    <row r="2069" spans="8:8" x14ac:dyDescent="0.3">
      <c r="H2069" s="71"/>
    </row>
    <row r="2070" spans="8:8" x14ac:dyDescent="0.3">
      <c r="H2070" s="71"/>
    </row>
    <row r="2071" spans="8:8" x14ac:dyDescent="0.3">
      <c r="H2071" s="71"/>
    </row>
    <row r="2072" spans="8:8" x14ac:dyDescent="0.3">
      <c r="H2072" s="71"/>
    </row>
    <row r="2073" spans="8:8" x14ac:dyDescent="0.3">
      <c r="H2073" s="71"/>
    </row>
    <row r="2074" spans="8:8" x14ac:dyDescent="0.3">
      <c r="H2074" s="71"/>
    </row>
    <row r="2075" spans="8:8" x14ac:dyDescent="0.3">
      <c r="H2075" s="71"/>
    </row>
    <row r="2076" spans="8:8" x14ac:dyDescent="0.3">
      <c r="H2076" s="71"/>
    </row>
    <row r="2077" spans="8:8" x14ac:dyDescent="0.3">
      <c r="H2077" s="71"/>
    </row>
    <row r="2078" spans="8:8" x14ac:dyDescent="0.3">
      <c r="H2078" s="71"/>
    </row>
    <row r="2079" spans="8:8" x14ac:dyDescent="0.3">
      <c r="H2079" s="71"/>
    </row>
    <row r="2080" spans="8:8" x14ac:dyDescent="0.3">
      <c r="H2080" s="71"/>
    </row>
    <row r="2081" spans="8:8" x14ac:dyDescent="0.3">
      <c r="H2081" s="71"/>
    </row>
    <row r="2082" spans="8:8" x14ac:dyDescent="0.3">
      <c r="H2082" s="71"/>
    </row>
    <row r="2083" spans="8:8" x14ac:dyDescent="0.3">
      <c r="H2083" s="71"/>
    </row>
    <row r="2084" spans="8:8" x14ac:dyDescent="0.3">
      <c r="H2084" s="71"/>
    </row>
    <row r="2085" spans="8:8" x14ac:dyDescent="0.3">
      <c r="H2085" s="71"/>
    </row>
    <row r="2086" spans="8:8" x14ac:dyDescent="0.3">
      <c r="H2086" s="71"/>
    </row>
    <row r="2087" spans="8:8" x14ac:dyDescent="0.3">
      <c r="H2087" s="71"/>
    </row>
    <row r="2088" spans="8:8" x14ac:dyDescent="0.3">
      <c r="H2088" s="71"/>
    </row>
    <row r="2089" spans="8:8" x14ac:dyDescent="0.3">
      <c r="H2089" s="71"/>
    </row>
    <row r="2090" spans="8:8" x14ac:dyDescent="0.3">
      <c r="H2090" s="71"/>
    </row>
    <row r="2091" spans="8:8" x14ac:dyDescent="0.3">
      <c r="H2091" s="71"/>
    </row>
    <row r="2092" spans="8:8" x14ac:dyDescent="0.3">
      <c r="H2092" s="71"/>
    </row>
    <row r="2093" spans="8:8" x14ac:dyDescent="0.3">
      <c r="H2093" s="71"/>
    </row>
    <row r="2094" spans="8:8" x14ac:dyDescent="0.3">
      <c r="H2094" s="71"/>
    </row>
    <row r="2095" spans="8:8" x14ac:dyDescent="0.3">
      <c r="H2095" s="71"/>
    </row>
    <row r="2096" spans="8:8" x14ac:dyDescent="0.3">
      <c r="H2096" s="71"/>
    </row>
    <row r="2097" spans="8:8" x14ac:dyDescent="0.3">
      <c r="H2097" s="71"/>
    </row>
    <row r="2098" spans="8:8" x14ac:dyDescent="0.3">
      <c r="H2098" s="71"/>
    </row>
    <row r="2099" spans="8:8" x14ac:dyDescent="0.3">
      <c r="H2099" s="71"/>
    </row>
    <row r="2100" spans="8:8" x14ac:dyDescent="0.3">
      <c r="H2100" s="71"/>
    </row>
    <row r="2101" spans="8:8" x14ac:dyDescent="0.3">
      <c r="H2101" s="71"/>
    </row>
    <row r="2102" spans="8:8" x14ac:dyDescent="0.3">
      <c r="H2102" s="71"/>
    </row>
    <row r="2103" spans="8:8" x14ac:dyDescent="0.3">
      <c r="H2103" s="71"/>
    </row>
    <row r="2104" spans="8:8" x14ac:dyDescent="0.3">
      <c r="H2104" s="71"/>
    </row>
    <row r="2105" spans="8:8" x14ac:dyDescent="0.3">
      <c r="H2105" s="71"/>
    </row>
    <row r="2106" spans="8:8" x14ac:dyDescent="0.3">
      <c r="H2106" s="71"/>
    </row>
    <row r="2107" spans="8:8" x14ac:dyDescent="0.3">
      <c r="H2107" s="71"/>
    </row>
    <row r="2108" spans="8:8" x14ac:dyDescent="0.3">
      <c r="H2108" s="71"/>
    </row>
    <row r="2109" spans="8:8" x14ac:dyDescent="0.3">
      <c r="H2109" s="71"/>
    </row>
    <row r="2110" spans="8:8" x14ac:dyDescent="0.3">
      <c r="H2110" s="71"/>
    </row>
    <row r="2111" spans="8:8" x14ac:dyDescent="0.3">
      <c r="H2111" s="71"/>
    </row>
    <row r="2112" spans="8:8" x14ac:dyDescent="0.3">
      <c r="H2112" s="71"/>
    </row>
    <row r="2113" spans="8:8" x14ac:dyDescent="0.3">
      <c r="H2113" s="71"/>
    </row>
    <row r="2114" spans="8:8" x14ac:dyDescent="0.3">
      <c r="H2114" s="71"/>
    </row>
    <row r="2115" spans="8:8" x14ac:dyDescent="0.3">
      <c r="H2115" s="71"/>
    </row>
    <row r="2116" spans="8:8" x14ac:dyDescent="0.3">
      <c r="H2116" s="71"/>
    </row>
    <row r="2117" spans="8:8" x14ac:dyDescent="0.3">
      <c r="H2117" s="71"/>
    </row>
    <row r="2118" spans="8:8" x14ac:dyDescent="0.3">
      <c r="H2118" s="71"/>
    </row>
    <row r="2119" spans="8:8" x14ac:dyDescent="0.3">
      <c r="H2119" s="71"/>
    </row>
    <row r="2120" spans="8:8" x14ac:dyDescent="0.3">
      <c r="H2120" s="71"/>
    </row>
    <row r="2121" spans="8:8" x14ac:dyDescent="0.3">
      <c r="H2121" s="71"/>
    </row>
    <row r="2122" spans="8:8" x14ac:dyDescent="0.3">
      <c r="H2122" s="71"/>
    </row>
    <row r="2123" spans="8:8" x14ac:dyDescent="0.3">
      <c r="H2123" s="71"/>
    </row>
    <row r="2124" spans="8:8" x14ac:dyDescent="0.3">
      <c r="H2124" s="71"/>
    </row>
    <row r="2125" spans="8:8" x14ac:dyDescent="0.3">
      <c r="H2125" s="71"/>
    </row>
    <row r="2126" spans="8:8" x14ac:dyDescent="0.3">
      <c r="H2126" s="71"/>
    </row>
    <row r="2127" spans="8:8" x14ac:dyDescent="0.3">
      <c r="H2127" s="71"/>
    </row>
    <row r="2128" spans="8:8" x14ac:dyDescent="0.3">
      <c r="H2128" s="71"/>
    </row>
    <row r="2129" spans="8:8" x14ac:dyDescent="0.3">
      <c r="H2129" s="71"/>
    </row>
    <row r="2130" spans="8:8" x14ac:dyDescent="0.3">
      <c r="H2130" s="71"/>
    </row>
    <row r="2131" spans="8:8" x14ac:dyDescent="0.3">
      <c r="H2131" s="71"/>
    </row>
    <row r="2132" spans="8:8" x14ac:dyDescent="0.3">
      <c r="H2132" s="71"/>
    </row>
    <row r="2133" spans="8:8" x14ac:dyDescent="0.3">
      <c r="H2133" s="71"/>
    </row>
    <row r="2134" spans="8:8" x14ac:dyDescent="0.3">
      <c r="H2134" s="71"/>
    </row>
    <row r="2135" spans="8:8" x14ac:dyDescent="0.3">
      <c r="H2135" s="71"/>
    </row>
    <row r="2136" spans="8:8" x14ac:dyDescent="0.3">
      <c r="H2136" s="71"/>
    </row>
    <row r="2137" spans="8:8" x14ac:dyDescent="0.3">
      <c r="H2137" s="71"/>
    </row>
    <row r="2138" spans="8:8" x14ac:dyDescent="0.3">
      <c r="H2138" s="71"/>
    </row>
    <row r="2139" spans="8:8" x14ac:dyDescent="0.3">
      <c r="H2139" s="71"/>
    </row>
    <row r="2140" spans="8:8" x14ac:dyDescent="0.3">
      <c r="H2140" s="71"/>
    </row>
    <row r="2141" spans="8:8" x14ac:dyDescent="0.3">
      <c r="H2141" s="71"/>
    </row>
    <row r="2142" spans="8:8" x14ac:dyDescent="0.3">
      <c r="H2142" s="71"/>
    </row>
    <row r="2143" spans="8:8" x14ac:dyDescent="0.3">
      <c r="H2143" s="71"/>
    </row>
    <row r="2144" spans="8:8" x14ac:dyDescent="0.3">
      <c r="H2144" s="71"/>
    </row>
    <row r="2145" spans="8:8" x14ac:dyDescent="0.3">
      <c r="H2145" s="71"/>
    </row>
    <row r="2146" spans="8:8" x14ac:dyDescent="0.3">
      <c r="H2146" s="71"/>
    </row>
    <row r="2147" spans="8:8" x14ac:dyDescent="0.3">
      <c r="H2147" s="71"/>
    </row>
    <row r="2148" spans="8:8" x14ac:dyDescent="0.3">
      <c r="H2148" s="71"/>
    </row>
    <row r="2149" spans="8:8" x14ac:dyDescent="0.3">
      <c r="H2149" s="71"/>
    </row>
    <row r="2150" spans="8:8" x14ac:dyDescent="0.3">
      <c r="H2150" s="71"/>
    </row>
    <row r="2151" spans="8:8" x14ac:dyDescent="0.3">
      <c r="H2151" s="71"/>
    </row>
    <row r="2152" spans="8:8" x14ac:dyDescent="0.3">
      <c r="H2152" s="71"/>
    </row>
    <row r="2153" spans="8:8" x14ac:dyDescent="0.3">
      <c r="H2153" s="71"/>
    </row>
    <row r="2154" spans="8:8" x14ac:dyDescent="0.3">
      <c r="H2154" s="71"/>
    </row>
    <row r="2155" spans="8:8" x14ac:dyDescent="0.3">
      <c r="H2155" s="71"/>
    </row>
    <row r="2156" spans="8:8" x14ac:dyDescent="0.3">
      <c r="H2156" s="71"/>
    </row>
    <row r="2157" spans="8:8" x14ac:dyDescent="0.3">
      <c r="H2157" s="71"/>
    </row>
    <row r="2158" spans="8:8" x14ac:dyDescent="0.3">
      <c r="H2158" s="71"/>
    </row>
    <row r="2159" spans="8:8" x14ac:dyDescent="0.3">
      <c r="H2159" s="71"/>
    </row>
    <row r="2160" spans="8:8" x14ac:dyDescent="0.3">
      <c r="H2160" s="71"/>
    </row>
    <row r="2161" spans="8:8" x14ac:dyDescent="0.3">
      <c r="H2161" s="71"/>
    </row>
    <row r="2162" spans="8:8" x14ac:dyDescent="0.3">
      <c r="H2162" s="71"/>
    </row>
    <row r="2163" spans="8:8" x14ac:dyDescent="0.3">
      <c r="H2163" s="71"/>
    </row>
    <row r="2164" spans="8:8" x14ac:dyDescent="0.3">
      <c r="H2164" s="71"/>
    </row>
    <row r="2165" spans="8:8" x14ac:dyDescent="0.3">
      <c r="H2165" s="71"/>
    </row>
    <row r="2166" spans="8:8" x14ac:dyDescent="0.3">
      <c r="H2166" s="71"/>
    </row>
    <row r="2167" spans="8:8" x14ac:dyDescent="0.3">
      <c r="H2167" s="71"/>
    </row>
    <row r="2168" spans="8:8" x14ac:dyDescent="0.3">
      <c r="H2168" s="71"/>
    </row>
    <row r="2169" spans="8:8" x14ac:dyDescent="0.3">
      <c r="H2169" s="71"/>
    </row>
    <row r="2170" spans="8:8" x14ac:dyDescent="0.3">
      <c r="H2170" s="71"/>
    </row>
    <row r="2171" spans="8:8" x14ac:dyDescent="0.3">
      <c r="H2171" s="71"/>
    </row>
    <row r="2172" spans="8:8" x14ac:dyDescent="0.3">
      <c r="H2172" s="71"/>
    </row>
    <row r="2173" spans="8:8" x14ac:dyDescent="0.3">
      <c r="H2173" s="71"/>
    </row>
    <row r="2174" spans="8:8" x14ac:dyDescent="0.3">
      <c r="H2174" s="71"/>
    </row>
    <row r="2175" spans="8:8" x14ac:dyDescent="0.3">
      <c r="H2175" s="71"/>
    </row>
    <row r="2176" spans="8:8" x14ac:dyDescent="0.3">
      <c r="H2176" s="71"/>
    </row>
    <row r="2177" spans="8:8" x14ac:dyDescent="0.3">
      <c r="H2177" s="71"/>
    </row>
    <row r="2178" spans="8:8" x14ac:dyDescent="0.3">
      <c r="H2178" s="71"/>
    </row>
    <row r="2179" spans="8:8" x14ac:dyDescent="0.3">
      <c r="H2179" s="71"/>
    </row>
    <row r="2180" spans="8:8" x14ac:dyDescent="0.3">
      <c r="H2180" s="71"/>
    </row>
    <row r="2181" spans="8:8" x14ac:dyDescent="0.3">
      <c r="H2181" s="71"/>
    </row>
    <row r="2182" spans="8:8" x14ac:dyDescent="0.3">
      <c r="H2182" s="71"/>
    </row>
    <row r="2183" spans="8:8" x14ac:dyDescent="0.3">
      <c r="H2183" s="71"/>
    </row>
    <row r="2184" spans="8:8" x14ac:dyDescent="0.3">
      <c r="H2184" s="71"/>
    </row>
    <row r="2185" spans="8:8" x14ac:dyDescent="0.3">
      <c r="H2185" s="71"/>
    </row>
    <row r="2186" spans="8:8" x14ac:dyDescent="0.3">
      <c r="H2186" s="71"/>
    </row>
    <row r="2187" spans="8:8" x14ac:dyDescent="0.3">
      <c r="H2187" s="71"/>
    </row>
    <row r="2188" spans="8:8" x14ac:dyDescent="0.3">
      <c r="H2188" s="71"/>
    </row>
    <row r="2189" spans="8:8" x14ac:dyDescent="0.3">
      <c r="H2189" s="71"/>
    </row>
    <row r="2190" spans="8:8" x14ac:dyDescent="0.3">
      <c r="H2190" s="71"/>
    </row>
    <row r="2191" spans="8:8" x14ac:dyDescent="0.3">
      <c r="H2191" s="71"/>
    </row>
    <row r="2192" spans="8:8" x14ac:dyDescent="0.3">
      <c r="H2192" s="71"/>
    </row>
    <row r="2193" spans="8:8" x14ac:dyDescent="0.3">
      <c r="H2193" s="71"/>
    </row>
    <row r="2194" spans="8:8" x14ac:dyDescent="0.3">
      <c r="H2194" s="71"/>
    </row>
    <row r="2195" spans="8:8" x14ac:dyDescent="0.3">
      <c r="H2195" s="71"/>
    </row>
    <row r="2196" spans="8:8" x14ac:dyDescent="0.3">
      <c r="H2196" s="71"/>
    </row>
    <row r="2197" spans="8:8" x14ac:dyDescent="0.3">
      <c r="H2197" s="71"/>
    </row>
    <row r="2198" spans="8:8" x14ac:dyDescent="0.3">
      <c r="H2198" s="71"/>
    </row>
    <row r="2199" spans="8:8" x14ac:dyDescent="0.3">
      <c r="H2199" s="71"/>
    </row>
    <row r="2200" spans="8:8" x14ac:dyDescent="0.3">
      <c r="H2200" s="71"/>
    </row>
    <row r="2201" spans="8:8" x14ac:dyDescent="0.3">
      <c r="H2201" s="71"/>
    </row>
    <row r="2202" spans="8:8" x14ac:dyDescent="0.3">
      <c r="H2202" s="71"/>
    </row>
    <row r="2203" spans="8:8" x14ac:dyDescent="0.3">
      <c r="H2203" s="71"/>
    </row>
    <row r="2204" spans="8:8" x14ac:dyDescent="0.3">
      <c r="H2204" s="71"/>
    </row>
    <row r="2205" spans="8:8" x14ac:dyDescent="0.3">
      <c r="H2205" s="71"/>
    </row>
    <row r="2206" spans="8:8" x14ac:dyDescent="0.3">
      <c r="H2206" s="71"/>
    </row>
    <row r="2207" spans="8:8" x14ac:dyDescent="0.3">
      <c r="H2207" s="71"/>
    </row>
    <row r="2208" spans="8:8" x14ac:dyDescent="0.3">
      <c r="H2208" s="71"/>
    </row>
    <row r="2209" spans="8:8" x14ac:dyDescent="0.3">
      <c r="H2209" s="71"/>
    </row>
    <row r="2210" spans="8:8" x14ac:dyDescent="0.3">
      <c r="H2210" s="71"/>
    </row>
    <row r="2211" spans="8:8" x14ac:dyDescent="0.3">
      <c r="H2211" s="71"/>
    </row>
    <row r="2212" spans="8:8" x14ac:dyDescent="0.3">
      <c r="H2212" s="71"/>
    </row>
    <row r="2213" spans="8:8" x14ac:dyDescent="0.3">
      <c r="H2213" s="71"/>
    </row>
    <row r="2214" spans="8:8" x14ac:dyDescent="0.3">
      <c r="H2214" s="71"/>
    </row>
    <row r="2215" spans="8:8" x14ac:dyDescent="0.3">
      <c r="H2215" s="71"/>
    </row>
    <row r="2216" spans="8:8" x14ac:dyDescent="0.3">
      <c r="H2216" s="71"/>
    </row>
    <row r="2217" spans="8:8" x14ac:dyDescent="0.3">
      <c r="H2217" s="71"/>
    </row>
    <row r="2218" spans="8:8" x14ac:dyDescent="0.3">
      <c r="H2218" s="71"/>
    </row>
    <row r="2219" spans="8:8" x14ac:dyDescent="0.3">
      <c r="H2219" s="71"/>
    </row>
    <row r="2220" spans="8:8" x14ac:dyDescent="0.3">
      <c r="H2220" s="71"/>
    </row>
    <row r="2221" spans="8:8" x14ac:dyDescent="0.3">
      <c r="H2221" s="71"/>
    </row>
    <row r="2222" spans="8:8" x14ac:dyDescent="0.3">
      <c r="H2222" s="71"/>
    </row>
    <row r="2223" spans="8:8" x14ac:dyDescent="0.3">
      <c r="H2223" s="71"/>
    </row>
    <row r="2224" spans="8:8" x14ac:dyDescent="0.3">
      <c r="H2224" s="71"/>
    </row>
    <row r="2225" spans="8:8" x14ac:dyDescent="0.3">
      <c r="H2225" s="71"/>
    </row>
    <row r="2226" spans="8:8" x14ac:dyDescent="0.3">
      <c r="H2226" s="71"/>
    </row>
    <row r="2227" spans="8:8" x14ac:dyDescent="0.3">
      <c r="H2227" s="71"/>
    </row>
    <row r="2228" spans="8:8" x14ac:dyDescent="0.3">
      <c r="H2228" s="71"/>
    </row>
    <row r="2229" spans="8:8" x14ac:dyDescent="0.3">
      <c r="H2229" s="71"/>
    </row>
    <row r="2230" spans="8:8" x14ac:dyDescent="0.3">
      <c r="H2230" s="71"/>
    </row>
    <row r="2231" spans="8:8" x14ac:dyDescent="0.3">
      <c r="H2231" s="71"/>
    </row>
    <row r="2232" spans="8:8" x14ac:dyDescent="0.3">
      <c r="H2232" s="71"/>
    </row>
    <row r="2233" spans="8:8" x14ac:dyDescent="0.3">
      <c r="H2233" s="71"/>
    </row>
    <row r="2234" spans="8:8" x14ac:dyDescent="0.3">
      <c r="H2234" s="71"/>
    </row>
    <row r="2235" spans="8:8" x14ac:dyDescent="0.3">
      <c r="H2235" s="71"/>
    </row>
    <row r="2236" spans="8:8" x14ac:dyDescent="0.3">
      <c r="H2236" s="71"/>
    </row>
    <row r="2237" spans="8:8" x14ac:dyDescent="0.3">
      <c r="H2237" s="71"/>
    </row>
    <row r="2238" spans="8:8" x14ac:dyDescent="0.3">
      <c r="H2238" s="71"/>
    </row>
    <row r="2239" spans="8:8" x14ac:dyDescent="0.3">
      <c r="H2239" s="71"/>
    </row>
    <row r="2240" spans="8:8" x14ac:dyDescent="0.3">
      <c r="H2240" s="71"/>
    </row>
    <row r="2241" spans="8:8" x14ac:dyDescent="0.3">
      <c r="H2241" s="71"/>
    </row>
    <row r="2242" spans="8:8" x14ac:dyDescent="0.3">
      <c r="H2242" s="71"/>
    </row>
    <row r="2243" spans="8:8" x14ac:dyDescent="0.3">
      <c r="H2243" s="71"/>
    </row>
    <row r="2244" spans="8:8" x14ac:dyDescent="0.3">
      <c r="H2244" s="71"/>
    </row>
    <row r="2245" spans="8:8" x14ac:dyDescent="0.3">
      <c r="H2245" s="71"/>
    </row>
    <row r="2246" spans="8:8" x14ac:dyDescent="0.3">
      <c r="H2246" s="71"/>
    </row>
    <row r="2247" spans="8:8" x14ac:dyDescent="0.3">
      <c r="H2247" s="71"/>
    </row>
    <row r="2248" spans="8:8" x14ac:dyDescent="0.3">
      <c r="H2248" s="71"/>
    </row>
    <row r="2249" spans="8:8" x14ac:dyDescent="0.3">
      <c r="H2249" s="71"/>
    </row>
    <row r="2250" spans="8:8" x14ac:dyDescent="0.3">
      <c r="H2250" s="71"/>
    </row>
    <row r="2251" spans="8:8" x14ac:dyDescent="0.3">
      <c r="H2251" s="71"/>
    </row>
    <row r="2252" spans="8:8" x14ac:dyDescent="0.3">
      <c r="H2252" s="71"/>
    </row>
    <row r="2253" spans="8:8" x14ac:dyDescent="0.3">
      <c r="H2253" s="71"/>
    </row>
    <row r="2254" spans="8:8" x14ac:dyDescent="0.3">
      <c r="H2254" s="71"/>
    </row>
    <row r="2255" spans="8:8" x14ac:dyDescent="0.3">
      <c r="H2255" s="71"/>
    </row>
    <row r="2256" spans="8:8" x14ac:dyDescent="0.3">
      <c r="H2256" s="71"/>
    </row>
    <row r="2257" spans="8:8" x14ac:dyDescent="0.3">
      <c r="H2257" s="71"/>
    </row>
    <row r="2258" spans="8:8" x14ac:dyDescent="0.3">
      <c r="H2258" s="71"/>
    </row>
    <row r="2259" spans="8:8" x14ac:dyDescent="0.3">
      <c r="H2259" s="71"/>
    </row>
    <row r="2260" spans="8:8" x14ac:dyDescent="0.3">
      <c r="H2260" s="71"/>
    </row>
    <row r="2261" spans="8:8" x14ac:dyDescent="0.3">
      <c r="H2261" s="71"/>
    </row>
    <row r="2262" spans="8:8" x14ac:dyDescent="0.3">
      <c r="H2262" s="71"/>
    </row>
    <row r="2263" spans="8:8" x14ac:dyDescent="0.3">
      <c r="H2263" s="71"/>
    </row>
    <row r="2264" spans="8:8" x14ac:dyDescent="0.3">
      <c r="H2264" s="71"/>
    </row>
    <row r="2265" spans="8:8" x14ac:dyDescent="0.3">
      <c r="H2265" s="71"/>
    </row>
    <row r="2266" spans="8:8" x14ac:dyDescent="0.3">
      <c r="H2266" s="71"/>
    </row>
    <row r="2267" spans="8:8" x14ac:dyDescent="0.3">
      <c r="H2267" s="71"/>
    </row>
    <row r="2268" spans="8:8" x14ac:dyDescent="0.3">
      <c r="H2268" s="71"/>
    </row>
    <row r="2269" spans="8:8" x14ac:dyDescent="0.3">
      <c r="H2269" s="71"/>
    </row>
    <row r="2270" spans="8:8" x14ac:dyDescent="0.3">
      <c r="H2270" s="71"/>
    </row>
    <row r="2271" spans="8:8" x14ac:dyDescent="0.3">
      <c r="H2271" s="71"/>
    </row>
    <row r="2272" spans="8:8" x14ac:dyDescent="0.3">
      <c r="H2272" s="71"/>
    </row>
    <row r="2273" spans="8:8" x14ac:dyDescent="0.3">
      <c r="H2273" s="71"/>
    </row>
    <row r="2274" spans="8:8" x14ac:dyDescent="0.3">
      <c r="H2274" s="71"/>
    </row>
    <row r="2275" spans="8:8" x14ac:dyDescent="0.3">
      <c r="H2275" s="71"/>
    </row>
    <row r="2276" spans="8:8" x14ac:dyDescent="0.3">
      <c r="H2276" s="71"/>
    </row>
    <row r="2277" spans="8:8" x14ac:dyDescent="0.3">
      <c r="H2277" s="71"/>
    </row>
    <row r="2278" spans="8:8" x14ac:dyDescent="0.3">
      <c r="H2278" s="71"/>
    </row>
    <row r="2279" spans="8:8" x14ac:dyDescent="0.3">
      <c r="H2279" s="71"/>
    </row>
    <row r="2280" spans="8:8" x14ac:dyDescent="0.3">
      <c r="H2280" s="71"/>
    </row>
    <row r="2281" spans="8:8" x14ac:dyDescent="0.3">
      <c r="H2281" s="71"/>
    </row>
    <row r="2282" spans="8:8" x14ac:dyDescent="0.3">
      <c r="H2282" s="71"/>
    </row>
    <row r="2283" spans="8:8" x14ac:dyDescent="0.3">
      <c r="H2283" s="71"/>
    </row>
    <row r="2284" spans="8:8" x14ac:dyDescent="0.3">
      <c r="H2284" s="71"/>
    </row>
    <row r="2285" spans="8:8" x14ac:dyDescent="0.3">
      <c r="H2285" s="71"/>
    </row>
    <row r="2286" spans="8:8" x14ac:dyDescent="0.3">
      <c r="H2286" s="71"/>
    </row>
    <row r="2287" spans="8:8" x14ac:dyDescent="0.3">
      <c r="H2287" s="71"/>
    </row>
    <row r="2288" spans="8:8" x14ac:dyDescent="0.3">
      <c r="H2288" s="71"/>
    </row>
    <row r="2289" spans="8:8" x14ac:dyDescent="0.3">
      <c r="H2289" s="71"/>
    </row>
    <row r="2290" spans="8:8" x14ac:dyDescent="0.3">
      <c r="H2290" s="71"/>
    </row>
    <row r="2291" spans="8:8" x14ac:dyDescent="0.3">
      <c r="H2291" s="71"/>
    </row>
    <row r="2292" spans="8:8" x14ac:dyDescent="0.3">
      <c r="H2292" s="71"/>
    </row>
    <row r="2293" spans="8:8" x14ac:dyDescent="0.3">
      <c r="H2293" s="71"/>
    </row>
    <row r="2294" spans="8:8" x14ac:dyDescent="0.3">
      <c r="H2294" s="71"/>
    </row>
    <row r="2295" spans="8:8" x14ac:dyDescent="0.3">
      <c r="H2295" s="71"/>
    </row>
    <row r="2296" spans="8:8" x14ac:dyDescent="0.3">
      <c r="H2296" s="71"/>
    </row>
    <row r="2297" spans="8:8" x14ac:dyDescent="0.3">
      <c r="H2297" s="71"/>
    </row>
    <row r="2298" spans="8:8" x14ac:dyDescent="0.3">
      <c r="H2298" s="71"/>
    </row>
    <row r="2299" spans="8:8" x14ac:dyDescent="0.3">
      <c r="H2299" s="71"/>
    </row>
    <row r="2300" spans="8:8" x14ac:dyDescent="0.3">
      <c r="H2300" s="71"/>
    </row>
    <row r="2301" spans="8:8" x14ac:dyDescent="0.3">
      <c r="H2301" s="71"/>
    </row>
    <row r="2302" spans="8:8" x14ac:dyDescent="0.3">
      <c r="H2302" s="71"/>
    </row>
    <row r="2303" spans="8:8" x14ac:dyDescent="0.3">
      <c r="H2303" s="71"/>
    </row>
    <row r="2304" spans="8:8" x14ac:dyDescent="0.3">
      <c r="H2304" s="71"/>
    </row>
    <row r="2305" spans="8:8" x14ac:dyDescent="0.3">
      <c r="H2305" s="71"/>
    </row>
    <row r="2306" spans="8:8" x14ac:dyDescent="0.3">
      <c r="H2306" s="71"/>
    </row>
    <row r="2307" spans="8:8" x14ac:dyDescent="0.3">
      <c r="H2307" s="71"/>
    </row>
    <row r="2308" spans="8:8" x14ac:dyDescent="0.3">
      <c r="H2308" s="71"/>
    </row>
    <row r="2309" spans="8:8" x14ac:dyDescent="0.3">
      <c r="H2309" s="71"/>
    </row>
    <row r="2310" spans="8:8" x14ac:dyDescent="0.3">
      <c r="H2310" s="71"/>
    </row>
    <row r="2311" spans="8:8" x14ac:dyDescent="0.3">
      <c r="H2311" s="71"/>
    </row>
    <row r="2312" spans="8:8" x14ac:dyDescent="0.3">
      <c r="H2312" s="71"/>
    </row>
    <row r="2313" spans="8:8" x14ac:dyDescent="0.3">
      <c r="H2313" s="71"/>
    </row>
    <row r="2314" spans="8:8" x14ac:dyDescent="0.3">
      <c r="H2314" s="71"/>
    </row>
    <row r="2315" spans="8:8" x14ac:dyDescent="0.3">
      <c r="H2315" s="71"/>
    </row>
    <row r="2316" spans="8:8" x14ac:dyDescent="0.3">
      <c r="H2316" s="71"/>
    </row>
    <row r="2317" spans="8:8" x14ac:dyDescent="0.3">
      <c r="H2317" s="71"/>
    </row>
    <row r="2318" spans="8:8" x14ac:dyDescent="0.3">
      <c r="H2318" s="71"/>
    </row>
    <row r="2319" spans="8:8" x14ac:dyDescent="0.3">
      <c r="H2319" s="71"/>
    </row>
    <row r="2320" spans="8:8" x14ac:dyDescent="0.3">
      <c r="H2320" s="71"/>
    </row>
    <row r="2321" spans="8:8" x14ac:dyDescent="0.3">
      <c r="H2321" s="71"/>
    </row>
    <row r="2322" spans="8:8" x14ac:dyDescent="0.3">
      <c r="H2322" s="71"/>
    </row>
    <row r="2323" spans="8:8" x14ac:dyDescent="0.3">
      <c r="H2323" s="71"/>
    </row>
    <row r="2324" spans="8:8" x14ac:dyDescent="0.3">
      <c r="H2324" s="71"/>
    </row>
    <row r="2325" spans="8:8" x14ac:dyDescent="0.3">
      <c r="H2325" s="71"/>
    </row>
    <row r="2326" spans="8:8" x14ac:dyDescent="0.3">
      <c r="H2326" s="71"/>
    </row>
    <row r="2327" spans="8:8" x14ac:dyDescent="0.3">
      <c r="H2327" s="71"/>
    </row>
    <row r="2328" spans="8:8" x14ac:dyDescent="0.3">
      <c r="H2328" s="71"/>
    </row>
    <row r="2329" spans="8:8" x14ac:dyDescent="0.3">
      <c r="H2329" s="71"/>
    </row>
    <row r="2330" spans="8:8" x14ac:dyDescent="0.3">
      <c r="H2330" s="71"/>
    </row>
    <row r="2331" spans="8:8" x14ac:dyDescent="0.3">
      <c r="H2331" s="71"/>
    </row>
    <row r="2332" spans="8:8" x14ac:dyDescent="0.3">
      <c r="H2332" s="71"/>
    </row>
    <row r="2333" spans="8:8" x14ac:dyDescent="0.3">
      <c r="H2333" s="71"/>
    </row>
    <row r="2334" spans="8:8" x14ac:dyDescent="0.3">
      <c r="H2334" s="71"/>
    </row>
    <row r="2335" spans="8:8" x14ac:dyDescent="0.3">
      <c r="H2335" s="71"/>
    </row>
    <row r="2336" spans="8:8" x14ac:dyDescent="0.3">
      <c r="H2336" s="71"/>
    </row>
    <row r="2337" spans="8:8" x14ac:dyDescent="0.3">
      <c r="H2337" s="71"/>
    </row>
    <row r="2338" spans="8:8" x14ac:dyDescent="0.3">
      <c r="H2338" s="71"/>
    </row>
    <row r="2339" spans="8:8" x14ac:dyDescent="0.3">
      <c r="H2339" s="71"/>
    </row>
    <row r="2340" spans="8:8" x14ac:dyDescent="0.3">
      <c r="H2340" s="71"/>
    </row>
    <row r="2341" spans="8:8" x14ac:dyDescent="0.3">
      <c r="H2341" s="71"/>
    </row>
    <row r="2342" spans="8:8" x14ac:dyDescent="0.3">
      <c r="H2342" s="71"/>
    </row>
    <row r="2343" spans="8:8" x14ac:dyDescent="0.3">
      <c r="H2343" s="71"/>
    </row>
    <row r="2344" spans="8:8" x14ac:dyDescent="0.3">
      <c r="H2344" s="71"/>
    </row>
    <row r="2345" spans="8:8" x14ac:dyDescent="0.3">
      <c r="H2345" s="71"/>
    </row>
    <row r="2346" spans="8:8" x14ac:dyDescent="0.3">
      <c r="H2346" s="71"/>
    </row>
    <row r="2347" spans="8:8" x14ac:dyDescent="0.3">
      <c r="H2347" s="71"/>
    </row>
    <row r="2348" spans="8:8" x14ac:dyDescent="0.3">
      <c r="H2348" s="71"/>
    </row>
    <row r="2349" spans="8:8" x14ac:dyDescent="0.3">
      <c r="H2349" s="71"/>
    </row>
    <row r="2350" spans="8:8" x14ac:dyDescent="0.3">
      <c r="H2350" s="71"/>
    </row>
    <row r="2351" spans="8:8" x14ac:dyDescent="0.3">
      <c r="H2351" s="71"/>
    </row>
    <row r="2352" spans="8:8" x14ac:dyDescent="0.3">
      <c r="H2352" s="71"/>
    </row>
    <row r="2353" spans="8:8" x14ac:dyDescent="0.3">
      <c r="H2353" s="71"/>
    </row>
    <row r="2354" spans="8:8" x14ac:dyDescent="0.3">
      <c r="H2354" s="71"/>
    </row>
    <row r="2355" spans="8:8" x14ac:dyDescent="0.3">
      <c r="H2355" s="71"/>
    </row>
    <row r="2356" spans="8:8" x14ac:dyDescent="0.3">
      <c r="H2356" s="71"/>
    </row>
    <row r="2357" spans="8:8" x14ac:dyDescent="0.3">
      <c r="H2357" s="71"/>
    </row>
    <row r="2358" spans="8:8" x14ac:dyDescent="0.3">
      <c r="H2358" s="71"/>
    </row>
    <row r="2359" spans="8:8" x14ac:dyDescent="0.3">
      <c r="H2359" s="71"/>
    </row>
    <row r="2360" spans="8:8" x14ac:dyDescent="0.3">
      <c r="H2360" s="71"/>
    </row>
    <row r="2361" spans="8:8" x14ac:dyDescent="0.3">
      <c r="H2361" s="71"/>
    </row>
    <row r="2362" spans="8:8" x14ac:dyDescent="0.3">
      <c r="H2362" s="71"/>
    </row>
    <row r="2363" spans="8:8" x14ac:dyDescent="0.3">
      <c r="H2363" s="71"/>
    </row>
    <row r="2364" spans="8:8" x14ac:dyDescent="0.3">
      <c r="H2364" s="71"/>
    </row>
    <row r="2365" spans="8:8" x14ac:dyDescent="0.3">
      <c r="H2365" s="71"/>
    </row>
    <row r="2366" spans="8:8" x14ac:dyDescent="0.3">
      <c r="H2366" s="71"/>
    </row>
    <row r="2367" spans="8:8" x14ac:dyDescent="0.3">
      <c r="H2367" s="71"/>
    </row>
    <row r="2368" spans="8:8" x14ac:dyDescent="0.3">
      <c r="H2368" s="71"/>
    </row>
    <row r="2369" spans="8:8" x14ac:dyDescent="0.3">
      <c r="H2369" s="71"/>
    </row>
    <row r="2370" spans="8:8" x14ac:dyDescent="0.3">
      <c r="H2370" s="71"/>
    </row>
    <row r="2371" spans="8:8" x14ac:dyDescent="0.3">
      <c r="H2371" s="71"/>
    </row>
    <row r="2372" spans="8:8" x14ac:dyDescent="0.3">
      <c r="H2372" s="71"/>
    </row>
    <row r="2373" spans="8:8" x14ac:dyDescent="0.3">
      <c r="H2373" s="71"/>
    </row>
    <row r="2374" spans="8:8" x14ac:dyDescent="0.3">
      <c r="H2374" s="71"/>
    </row>
    <row r="2375" spans="8:8" x14ac:dyDescent="0.3">
      <c r="H2375" s="71"/>
    </row>
    <row r="2376" spans="8:8" x14ac:dyDescent="0.3">
      <c r="H2376" s="71"/>
    </row>
    <row r="2377" spans="8:8" x14ac:dyDescent="0.3">
      <c r="H2377" s="71"/>
    </row>
    <row r="2378" spans="8:8" x14ac:dyDescent="0.3">
      <c r="H2378" s="71"/>
    </row>
    <row r="2379" spans="8:8" x14ac:dyDescent="0.3">
      <c r="H2379" s="71"/>
    </row>
    <row r="2380" spans="8:8" x14ac:dyDescent="0.3">
      <c r="H2380" s="71"/>
    </row>
    <row r="2381" spans="8:8" x14ac:dyDescent="0.3">
      <c r="H2381" s="71"/>
    </row>
    <row r="2382" spans="8:8" x14ac:dyDescent="0.3">
      <c r="H2382" s="71"/>
    </row>
    <row r="2383" spans="8:8" x14ac:dyDescent="0.3">
      <c r="H2383" s="71"/>
    </row>
    <row r="2384" spans="8:8" x14ac:dyDescent="0.3">
      <c r="H2384" s="71"/>
    </row>
    <row r="2385" spans="8:8" x14ac:dyDescent="0.3">
      <c r="H2385" s="71"/>
    </row>
    <row r="2386" spans="8:8" x14ac:dyDescent="0.3">
      <c r="H2386" s="71"/>
    </row>
    <row r="2387" spans="8:8" x14ac:dyDescent="0.3">
      <c r="H2387" s="71"/>
    </row>
    <row r="2388" spans="8:8" x14ac:dyDescent="0.3">
      <c r="H2388" s="71"/>
    </row>
    <row r="2389" spans="8:8" x14ac:dyDescent="0.3">
      <c r="H2389" s="71"/>
    </row>
    <row r="2390" spans="8:8" x14ac:dyDescent="0.3">
      <c r="H2390" s="71"/>
    </row>
    <row r="2391" spans="8:8" x14ac:dyDescent="0.3">
      <c r="H2391" s="71"/>
    </row>
    <row r="2392" spans="8:8" x14ac:dyDescent="0.3">
      <c r="H2392" s="71"/>
    </row>
    <row r="2393" spans="8:8" x14ac:dyDescent="0.3">
      <c r="H2393" s="71"/>
    </row>
    <row r="2394" spans="8:8" x14ac:dyDescent="0.3">
      <c r="H2394" s="71"/>
    </row>
    <row r="2395" spans="8:8" x14ac:dyDescent="0.3">
      <c r="H2395" s="71"/>
    </row>
    <row r="2396" spans="8:8" x14ac:dyDescent="0.3">
      <c r="H2396" s="71"/>
    </row>
    <row r="2397" spans="8:8" x14ac:dyDescent="0.3">
      <c r="H2397" s="71"/>
    </row>
    <row r="2398" spans="8:8" x14ac:dyDescent="0.3">
      <c r="H2398" s="71"/>
    </row>
    <row r="2399" spans="8:8" x14ac:dyDescent="0.3">
      <c r="H2399" s="71"/>
    </row>
    <row r="2400" spans="8:8" x14ac:dyDescent="0.3">
      <c r="H2400" s="71"/>
    </row>
    <row r="2401" spans="8:8" x14ac:dyDescent="0.3">
      <c r="H2401" s="71"/>
    </row>
    <row r="2402" spans="8:8" x14ac:dyDescent="0.3">
      <c r="H2402" s="71"/>
    </row>
    <row r="2403" spans="8:8" x14ac:dyDescent="0.3">
      <c r="H2403" s="71"/>
    </row>
    <row r="2404" spans="8:8" x14ac:dyDescent="0.3">
      <c r="H2404" s="71"/>
    </row>
    <row r="2405" spans="8:8" x14ac:dyDescent="0.3">
      <c r="H2405" s="71"/>
    </row>
    <row r="2406" spans="8:8" x14ac:dyDescent="0.3">
      <c r="H2406" s="71"/>
    </row>
    <row r="2407" spans="8:8" x14ac:dyDescent="0.3">
      <c r="H2407" s="71"/>
    </row>
    <row r="2408" spans="8:8" x14ac:dyDescent="0.3">
      <c r="H2408" s="71"/>
    </row>
    <row r="2409" spans="8:8" x14ac:dyDescent="0.3">
      <c r="H2409" s="71"/>
    </row>
    <row r="2410" spans="8:8" x14ac:dyDescent="0.3">
      <c r="H2410" s="71"/>
    </row>
    <row r="2411" spans="8:8" x14ac:dyDescent="0.3">
      <c r="H2411" s="71"/>
    </row>
    <row r="2412" spans="8:8" x14ac:dyDescent="0.3">
      <c r="H2412" s="71"/>
    </row>
    <row r="2413" spans="8:8" x14ac:dyDescent="0.3">
      <c r="H2413" s="71"/>
    </row>
    <row r="2414" spans="8:8" x14ac:dyDescent="0.3">
      <c r="H2414" s="71"/>
    </row>
    <row r="2415" spans="8:8" x14ac:dyDescent="0.3">
      <c r="H2415" s="71"/>
    </row>
    <row r="2416" spans="8:8" x14ac:dyDescent="0.3">
      <c r="H2416" s="71"/>
    </row>
    <row r="2417" spans="8:8" x14ac:dyDescent="0.3">
      <c r="H2417" s="71"/>
    </row>
    <row r="2418" spans="8:8" x14ac:dyDescent="0.3">
      <c r="H2418" s="71"/>
    </row>
    <row r="2419" spans="8:8" x14ac:dyDescent="0.3">
      <c r="H2419" s="71"/>
    </row>
    <row r="2420" spans="8:8" x14ac:dyDescent="0.3">
      <c r="H2420" s="71"/>
    </row>
    <row r="2421" spans="8:8" x14ac:dyDescent="0.3">
      <c r="H2421" s="71"/>
    </row>
    <row r="2422" spans="8:8" x14ac:dyDescent="0.3">
      <c r="H2422" s="71"/>
    </row>
    <row r="2423" spans="8:8" x14ac:dyDescent="0.3">
      <c r="H2423" s="71"/>
    </row>
    <row r="2424" spans="8:8" x14ac:dyDescent="0.3">
      <c r="H2424" s="71"/>
    </row>
    <row r="2425" spans="8:8" x14ac:dyDescent="0.3">
      <c r="H2425" s="71"/>
    </row>
    <row r="2426" spans="8:8" x14ac:dyDescent="0.3">
      <c r="H2426" s="71"/>
    </row>
    <row r="2427" spans="8:8" x14ac:dyDescent="0.3">
      <c r="H2427" s="71"/>
    </row>
    <row r="2428" spans="8:8" x14ac:dyDescent="0.3">
      <c r="H2428" s="71"/>
    </row>
    <row r="2429" spans="8:8" x14ac:dyDescent="0.3">
      <c r="H2429" s="71"/>
    </row>
    <row r="2430" spans="8:8" x14ac:dyDescent="0.3">
      <c r="H2430" s="71"/>
    </row>
    <row r="2431" spans="8:8" x14ac:dyDescent="0.3">
      <c r="H2431" s="71"/>
    </row>
    <row r="2432" spans="8:8" x14ac:dyDescent="0.3">
      <c r="H2432" s="71"/>
    </row>
    <row r="2433" spans="8:8" x14ac:dyDescent="0.3">
      <c r="H2433" s="71"/>
    </row>
    <row r="2434" spans="8:8" x14ac:dyDescent="0.3">
      <c r="H2434" s="71"/>
    </row>
    <row r="2435" spans="8:8" x14ac:dyDescent="0.3">
      <c r="H2435" s="71"/>
    </row>
    <row r="2436" spans="8:8" x14ac:dyDescent="0.3">
      <c r="H2436" s="71"/>
    </row>
    <row r="2437" spans="8:8" x14ac:dyDescent="0.3">
      <c r="H2437" s="71"/>
    </row>
    <row r="2438" spans="8:8" x14ac:dyDescent="0.3">
      <c r="H2438" s="71"/>
    </row>
    <row r="2439" spans="8:8" x14ac:dyDescent="0.3">
      <c r="H2439" s="71"/>
    </row>
    <row r="2440" spans="8:8" x14ac:dyDescent="0.3">
      <c r="H2440" s="71"/>
    </row>
    <row r="2441" spans="8:8" x14ac:dyDescent="0.3">
      <c r="H2441" s="71"/>
    </row>
    <row r="2442" spans="8:8" x14ac:dyDescent="0.3">
      <c r="H2442" s="71"/>
    </row>
    <row r="2443" spans="8:8" x14ac:dyDescent="0.3">
      <c r="H2443" s="71"/>
    </row>
    <row r="2444" spans="8:8" x14ac:dyDescent="0.3">
      <c r="H2444" s="71"/>
    </row>
    <row r="2445" spans="8:8" x14ac:dyDescent="0.3">
      <c r="H2445" s="71"/>
    </row>
    <row r="2446" spans="8:8" x14ac:dyDescent="0.3">
      <c r="H2446" s="71"/>
    </row>
    <row r="2447" spans="8:8" x14ac:dyDescent="0.3">
      <c r="H2447" s="71"/>
    </row>
    <row r="2448" spans="8:8" x14ac:dyDescent="0.3">
      <c r="H2448" s="71"/>
    </row>
    <row r="2449" spans="8:8" x14ac:dyDescent="0.3">
      <c r="H2449" s="71"/>
    </row>
    <row r="2450" spans="8:8" x14ac:dyDescent="0.3">
      <c r="H2450" s="71"/>
    </row>
    <row r="2451" spans="8:8" x14ac:dyDescent="0.3">
      <c r="H2451" s="71"/>
    </row>
    <row r="2452" spans="8:8" x14ac:dyDescent="0.3">
      <c r="H2452" s="71"/>
    </row>
    <row r="2453" spans="8:8" x14ac:dyDescent="0.3">
      <c r="H2453" s="71"/>
    </row>
    <row r="2454" spans="8:8" x14ac:dyDescent="0.3">
      <c r="H2454" s="71"/>
    </row>
    <row r="2455" spans="8:8" x14ac:dyDescent="0.3">
      <c r="H2455" s="71"/>
    </row>
    <row r="2456" spans="8:8" x14ac:dyDescent="0.3">
      <c r="H2456" s="71"/>
    </row>
    <row r="2457" spans="8:8" x14ac:dyDescent="0.3">
      <c r="H2457" s="71"/>
    </row>
    <row r="2458" spans="8:8" x14ac:dyDescent="0.3">
      <c r="H2458" s="71"/>
    </row>
    <row r="2459" spans="8:8" x14ac:dyDescent="0.3">
      <c r="H2459" s="71"/>
    </row>
    <row r="2460" spans="8:8" x14ac:dyDescent="0.3">
      <c r="H2460" s="71"/>
    </row>
    <row r="2461" spans="8:8" x14ac:dyDescent="0.3">
      <c r="H2461" s="71"/>
    </row>
    <row r="2462" spans="8:8" x14ac:dyDescent="0.3">
      <c r="H2462" s="71"/>
    </row>
    <row r="2463" spans="8:8" x14ac:dyDescent="0.3">
      <c r="H2463" s="71"/>
    </row>
    <row r="2464" spans="8:8" x14ac:dyDescent="0.3">
      <c r="H2464" s="71"/>
    </row>
    <row r="2465" spans="8:8" x14ac:dyDescent="0.3">
      <c r="H2465" s="71"/>
    </row>
    <row r="2466" spans="8:8" x14ac:dyDescent="0.3">
      <c r="H2466" s="71"/>
    </row>
    <row r="2467" spans="8:8" x14ac:dyDescent="0.3">
      <c r="H2467" s="71"/>
    </row>
    <row r="2468" spans="8:8" x14ac:dyDescent="0.3">
      <c r="H2468" s="71"/>
    </row>
    <row r="2469" spans="8:8" x14ac:dyDescent="0.3">
      <c r="H2469" s="71"/>
    </row>
    <row r="2470" spans="8:8" x14ac:dyDescent="0.3">
      <c r="H2470" s="71"/>
    </row>
    <row r="2471" spans="8:8" x14ac:dyDescent="0.3">
      <c r="H2471" s="71"/>
    </row>
    <row r="2472" spans="8:8" x14ac:dyDescent="0.3">
      <c r="H2472" s="71"/>
    </row>
    <row r="2473" spans="8:8" x14ac:dyDescent="0.3">
      <c r="H2473" s="71"/>
    </row>
    <row r="2474" spans="8:8" x14ac:dyDescent="0.3">
      <c r="H2474" s="71"/>
    </row>
    <row r="2475" spans="8:8" x14ac:dyDescent="0.3">
      <c r="H2475" s="71"/>
    </row>
    <row r="2476" spans="8:8" x14ac:dyDescent="0.3">
      <c r="H2476" s="71"/>
    </row>
    <row r="2477" spans="8:8" x14ac:dyDescent="0.3">
      <c r="H2477" s="71"/>
    </row>
    <row r="2478" spans="8:8" x14ac:dyDescent="0.3">
      <c r="H2478" s="71"/>
    </row>
    <row r="2479" spans="8:8" x14ac:dyDescent="0.3">
      <c r="H2479" s="71"/>
    </row>
    <row r="2480" spans="8:8" x14ac:dyDescent="0.3">
      <c r="H2480" s="71"/>
    </row>
    <row r="2481" spans="8:8" x14ac:dyDescent="0.3">
      <c r="H2481" s="71"/>
    </row>
    <row r="2482" spans="8:8" x14ac:dyDescent="0.3">
      <c r="H2482" s="71"/>
    </row>
    <row r="2483" spans="8:8" x14ac:dyDescent="0.3">
      <c r="H2483" s="71"/>
    </row>
    <row r="2484" spans="8:8" x14ac:dyDescent="0.3">
      <c r="H2484" s="71"/>
    </row>
    <row r="2485" spans="8:8" x14ac:dyDescent="0.3">
      <c r="H2485" s="71"/>
    </row>
    <row r="2486" spans="8:8" x14ac:dyDescent="0.3">
      <c r="H2486" s="71"/>
    </row>
    <row r="2487" spans="8:8" x14ac:dyDescent="0.3">
      <c r="H2487" s="71"/>
    </row>
    <row r="2488" spans="8:8" x14ac:dyDescent="0.3">
      <c r="H2488" s="71"/>
    </row>
    <row r="2489" spans="8:8" x14ac:dyDescent="0.3">
      <c r="H2489" s="71"/>
    </row>
    <row r="2490" spans="8:8" x14ac:dyDescent="0.3">
      <c r="H2490" s="71"/>
    </row>
    <row r="2491" spans="8:8" x14ac:dyDescent="0.3">
      <c r="H2491" s="71"/>
    </row>
    <row r="2492" spans="8:8" x14ac:dyDescent="0.3">
      <c r="H2492" s="71"/>
    </row>
    <row r="2493" spans="8:8" x14ac:dyDescent="0.3">
      <c r="H2493" s="71"/>
    </row>
    <row r="2494" spans="8:8" x14ac:dyDescent="0.3">
      <c r="H2494" s="71"/>
    </row>
    <row r="2495" spans="8:8" x14ac:dyDescent="0.3">
      <c r="H2495" s="71"/>
    </row>
    <row r="2496" spans="8:8" x14ac:dyDescent="0.3">
      <c r="H2496" s="71"/>
    </row>
    <row r="2497" spans="8:8" x14ac:dyDescent="0.3">
      <c r="H2497" s="71"/>
    </row>
    <row r="2498" spans="8:8" x14ac:dyDescent="0.3">
      <c r="H2498" s="71"/>
    </row>
    <row r="2499" spans="8:8" x14ac:dyDescent="0.3">
      <c r="H2499" s="71"/>
    </row>
    <row r="2500" spans="8:8" x14ac:dyDescent="0.3">
      <c r="H2500" s="71"/>
    </row>
    <row r="2501" spans="8:8" x14ac:dyDescent="0.3">
      <c r="H2501" s="71"/>
    </row>
    <row r="2502" spans="8:8" x14ac:dyDescent="0.3">
      <c r="H2502" s="71"/>
    </row>
    <row r="2503" spans="8:8" x14ac:dyDescent="0.3">
      <c r="H2503" s="71"/>
    </row>
    <row r="2504" spans="8:8" x14ac:dyDescent="0.3">
      <c r="H2504" s="71"/>
    </row>
    <row r="2505" spans="8:8" x14ac:dyDescent="0.3">
      <c r="H2505" s="71"/>
    </row>
    <row r="2506" spans="8:8" x14ac:dyDescent="0.3">
      <c r="H2506" s="71"/>
    </row>
    <row r="2507" spans="8:8" x14ac:dyDescent="0.3">
      <c r="H2507" s="71"/>
    </row>
    <row r="2508" spans="8:8" x14ac:dyDescent="0.3">
      <c r="H2508" s="71"/>
    </row>
    <row r="2509" spans="8:8" x14ac:dyDescent="0.3">
      <c r="H2509" s="71"/>
    </row>
    <row r="2510" spans="8:8" x14ac:dyDescent="0.3">
      <c r="H2510" s="71"/>
    </row>
    <row r="2511" spans="8:8" x14ac:dyDescent="0.3">
      <c r="H2511" s="71"/>
    </row>
    <row r="2512" spans="8:8" x14ac:dyDescent="0.3">
      <c r="H2512" s="71"/>
    </row>
    <row r="2513" spans="8:8" x14ac:dyDescent="0.3">
      <c r="H2513" s="71"/>
    </row>
    <row r="2514" spans="8:8" x14ac:dyDescent="0.3">
      <c r="H2514" s="71"/>
    </row>
    <row r="2515" spans="8:8" x14ac:dyDescent="0.3">
      <c r="H2515" s="71"/>
    </row>
    <row r="2516" spans="8:8" x14ac:dyDescent="0.3">
      <c r="H2516" s="71"/>
    </row>
    <row r="2517" spans="8:8" x14ac:dyDescent="0.3">
      <c r="H2517" s="71"/>
    </row>
    <row r="2518" spans="8:8" x14ac:dyDescent="0.3">
      <c r="H2518" s="71"/>
    </row>
    <row r="2519" spans="8:8" x14ac:dyDescent="0.3">
      <c r="H2519" s="71"/>
    </row>
    <row r="2520" spans="8:8" x14ac:dyDescent="0.3">
      <c r="H2520" s="71"/>
    </row>
    <row r="2521" spans="8:8" x14ac:dyDescent="0.3">
      <c r="H2521" s="71"/>
    </row>
    <row r="2522" spans="8:8" x14ac:dyDescent="0.3">
      <c r="H2522" s="71"/>
    </row>
    <row r="2523" spans="8:8" x14ac:dyDescent="0.3">
      <c r="H2523" s="71"/>
    </row>
    <row r="2524" spans="8:8" x14ac:dyDescent="0.3">
      <c r="H2524" s="71"/>
    </row>
    <row r="2525" spans="8:8" x14ac:dyDescent="0.3">
      <c r="H2525" s="71"/>
    </row>
    <row r="2526" spans="8:8" x14ac:dyDescent="0.3">
      <c r="H2526" s="71"/>
    </row>
    <row r="2527" spans="8:8" x14ac:dyDescent="0.3">
      <c r="H2527" s="71"/>
    </row>
    <row r="2528" spans="8:8" x14ac:dyDescent="0.3">
      <c r="H2528" s="71"/>
    </row>
    <row r="2529" spans="8:8" x14ac:dyDescent="0.3">
      <c r="H2529" s="71"/>
    </row>
    <row r="2530" spans="8:8" x14ac:dyDescent="0.3">
      <c r="H2530" s="71"/>
    </row>
    <row r="2531" spans="8:8" x14ac:dyDescent="0.3">
      <c r="H2531" s="71"/>
    </row>
    <row r="2532" spans="8:8" x14ac:dyDescent="0.3">
      <c r="H2532" s="71"/>
    </row>
    <row r="2533" spans="8:8" x14ac:dyDescent="0.3">
      <c r="H2533" s="71"/>
    </row>
    <row r="2534" spans="8:8" x14ac:dyDescent="0.3">
      <c r="H2534" s="71"/>
    </row>
    <row r="2535" spans="8:8" x14ac:dyDescent="0.3">
      <c r="H2535" s="71"/>
    </row>
    <row r="2536" spans="8:8" x14ac:dyDescent="0.3">
      <c r="H2536" s="71"/>
    </row>
    <row r="2537" spans="8:8" x14ac:dyDescent="0.3">
      <c r="H2537" s="71"/>
    </row>
    <row r="2538" spans="8:8" x14ac:dyDescent="0.3">
      <c r="H2538" s="71"/>
    </row>
    <row r="2539" spans="8:8" x14ac:dyDescent="0.3">
      <c r="H2539" s="71"/>
    </row>
    <row r="2540" spans="8:8" x14ac:dyDescent="0.3">
      <c r="H2540" s="71"/>
    </row>
    <row r="2541" spans="8:8" x14ac:dyDescent="0.3">
      <c r="H2541" s="71"/>
    </row>
    <row r="2542" spans="8:8" x14ac:dyDescent="0.3">
      <c r="H2542" s="71"/>
    </row>
    <row r="2543" spans="8:8" x14ac:dyDescent="0.3">
      <c r="H2543" s="71"/>
    </row>
    <row r="2544" spans="8:8" x14ac:dyDescent="0.3">
      <c r="H2544" s="71"/>
    </row>
    <row r="2545" spans="8:8" x14ac:dyDescent="0.3">
      <c r="H2545" s="71"/>
    </row>
    <row r="2546" spans="8:8" x14ac:dyDescent="0.3">
      <c r="H2546" s="71"/>
    </row>
    <row r="2547" spans="8:8" x14ac:dyDescent="0.3">
      <c r="H2547" s="71"/>
    </row>
    <row r="2548" spans="8:8" x14ac:dyDescent="0.3">
      <c r="H2548" s="71"/>
    </row>
    <row r="2549" spans="8:8" x14ac:dyDescent="0.3">
      <c r="H2549" s="71"/>
    </row>
    <row r="2550" spans="8:8" x14ac:dyDescent="0.3">
      <c r="H2550" s="71"/>
    </row>
    <row r="2551" spans="8:8" x14ac:dyDescent="0.3">
      <c r="H2551" s="71"/>
    </row>
    <row r="2552" spans="8:8" x14ac:dyDescent="0.3">
      <c r="H2552" s="71"/>
    </row>
    <row r="2553" spans="8:8" x14ac:dyDescent="0.3">
      <c r="H2553" s="71"/>
    </row>
    <row r="2554" spans="8:8" x14ac:dyDescent="0.3">
      <c r="H2554" s="71"/>
    </row>
    <row r="2555" spans="8:8" x14ac:dyDescent="0.3">
      <c r="H2555" s="71"/>
    </row>
    <row r="2556" spans="8:8" x14ac:dyDescent="0.3">
      <c r="H2556" s="71"/>
    </row>
    <row r="2557" spans="8:8" x14ac:dyDescent="0.3">
      <c r="H2557" s="71"/>
    </row>
    <row r="2558" spans="8:8" x14ac:dyDescent="0.3">
      <c r="H2558" s="71"/>
    </row>
    <row r="2559" spans="8:8" x14ac:dyDescent="0.3">
      <c r="H2559" s="71"/>
    </row>
    <row r="2560" spans="8:8" x14ac:dyDescent="0.3">
      <c r="H2560" s="71"/>
    </row>
    <row r="2561" spans="8:8" x14ac:dyDescent="0.3">
      <c r="H2561" s="71"/>
    </row>
    <row r="2562" spans="8:8" x14ac:dyDescent="0.3">
      <c r="H2562" s="71"/>
    </row>
    <row r="2563" spans="8:8" x14ac:dyDescent="0.3">
      <c r="H2563" s="71"/>
    </row>
    <row r="2564" spans="8:8" x14ac:dyDescent="0.3">
      <c r="H2564" s="71"/>
    </row>
    <row r="2565" spans="8:8" x14ac:dyDescent="0.3">
      <c r="H2565" s="71"/>
    </row>
    <row r="2566" spans="8:8" x14ac:dyDescent="0.3">
      <c r="H2566" s="71"/>
    </row>
    <row r="2567" spans="8:8" x14ac:dyDescent="0.3">
      <c r="H2567" s="71"/>
    </row>
    <row r="2568" spans="8:8" x14ac:dyDescent="0.3">
      <c r="H2568" s="71"/>
    </row>
    <row r="2569" spans="8:8" x14ac:dyDescent="0.3">
      <c r="H2569" s="71"/>
    </row>
    <row r="2570" spans="8:8" x14ac:dyDescent="0.3">
      <c r="H2570" s="71"/>
    </row>
    <row r="2571" spans="8:8" x14ac:dyDescent="0.3">
      <c r="H2571" s="71"/>
    </row>
    <row r="2572" spans="8:8" x14ac:dyDescent="0.3">
      <c r="H2572" s="71"/>
    </row>
    <row r="2573" spans="8:8" x14ac:dyDescent="0.3">
      <c r="H2573" s="71"/>
    </row>
    <row r="2574" spans="8:8" x14ac:dyDescent="0.3">
      <c r="H2574" s="71"/>
    </row>
    <row r="2575" spans="8:8" x14ac:dyDescent="0.3">
      <c r="H2575" s="71"/>
    </row>
    <row r="2576" spans="8:8" x14ac:dyDescent="0.3">
      <c r="H2576" s="71"/>
    </row>
    <row r="2577" spans="8:8" x14ac:dyDescent="0.3">
      <c r="H2577" s="71"/>
    </row>
    <row r="2578" spans="8:8" x14ac:dyDescent="0.3">
      <c r="H2578" s="71"/>
    </row>
    <row r="2579" spans="8:8" x14ac:dyDescent="0.3">
      <c r="H2579" s="71"/>
    </row>
    <row r="2580" spans="8:8" x14ac:dyDescent="0.3">
      <c r="H2580" s="71"/>
    </row>
    <row r="2581" spans="8:8" x14ac:dyDescent="0.3">
      <c r="H2581" s="71"/>
    </row>
    <row r="2582" spans="8:8" x14ac:dyDescent="0.3">
      <c r="H2582" s="71"/>
    </row>
    <row r="2583" spans="8:8" x14ac:dyDescent="0.3">
      <c r="H2583" s="71"/>
    </row>
    <row r="2584" spans="8:8" x14ac:dyDescent="0.3">
      <c r="H2584" s="71"/>
    </row>
    <row r="2585" spans="8:8" x14ac:dyDescent="0.3">
      <c r="H2585" s="71"/>
    </row>
    <row r="2586" spans="8:8" x14ac:dyDescent="0.3">
      <c r="H2586" s="71"/>
    </row>
    <row r="2587" spans="8:8" x14ac:dyDescent="0.3">
      <c r="H2587" s="71"/>
    </row>
    <row r="2588" spans="8:8" x14ac:dyDescent="0.3">
      <c r="H2588" s="71"/>
    </row>
    <row r="2589" spans="8:8" x14ac:dyDescent="0.3">
      <c r="H2589" s="71"/>
    </row>
    <row r="2590" spans="8:8" x14ac:dyDescent="0.3">
      <c r="H2590" s="71"/>
    </row>
    <row r="2591" spans="8:8" x14ac:dyDescent="0.3">
      <c r="H2591" s="71"/>
    </row>
    <row r="2592" spans="8:8" x14ac:dyDescent="0.3">
      <c r="H2592" s="71"/>
    </row>
    <row r="2593" spans="8:8" x14ac:dyDescent="0.3">
      <c r="H2593" s="71"/>
    </row>
    <row r="2594" spans="8:8" x14ac:dyDescent="0.3">
      <c r="H2594" s="71"/>
    </row>
    <row r="2595" spans="8:8" x14ac:dyDescent="0.3">
      <c r="H2595" s="71"/>
    </row>
    <row r="2596" spans="8:8" x14ac:dyDescent="0.3">
      <c r="H2596" s="71"/>
    </row>
    <row r="2597" spans="8:8" x14ac:dyDescent="0.3">
      <c r="H2597" s="71"/>
    </row>
    <row r="2598" spans="8:8" x14ac:dyDescent="0.3">
      <c r="H2598" s="71"/>
    </row>
    <row r="2599" spans="8:8" x14ac:dyDescent="0.3">
      <c r="H2599" s="71"/>
    </row>
    <row r="2600" spans="8:8" x14ac:dyDescent="0.3">
      <c r="H2600" s="71"/>
    </row>
    <row r="2601" spans="8:8" x14ac:dyDescent="0.3">
      <c r="H2601" s="71"/>
    </row>
    <row r="2602" spans="8:8" x14ac:dyDescent="0.3">
      <c r="H2602" s="71"/>
    </row>
    <row r="2603" spans="8:8" x14ac:dyDescent="0.3">
      <c r="H2603" s="71"/>
    </row>
    <row r="2604" spans="8:8" x14ac:dyDescent="0.3">
      <c r="H2604" s="71"/>
    </row>
    <row r="2605" spans="8:8" x14ac:dyDescent="0.3">
      <c r="H2605" s="71"/>
    </row>
    <row r="2606" spans="8:8" x14ac:dyDescent="0.3">
      <c r="H2606" s="71"/>
    </row>
    <row r="2607" spans="8:8" x14ac:dyDescent="0.3">
      <c r="H2607" s="71"/>
    </row>
    <row r="2608" spans="8:8" x14ac:dyDescent="0.3">
      <c r="H2608" s="71"/>
    </row>
    <row r="2609" spans="8:8" x14ac:dyDescent="0.3">
      <c r="H2609" s="71"/>
    </row>
    <row r="2610" spans="8:8" x14ac:dyDescent="0.3">
      <c r="H2610" s="71"/>
    </row>
    <row r="2611" spans="8:8" x14ac:dyDescent="0.3">
      <c r="H2611" s="71"/>
    </row>
    <row r="2612" spans="8:8" x14ac:dyDescent="0.3">
      <c r="H2612" s="71"/>
    </row>
    <row r="2613" spans="8:8" x14ac:dyDescent="0.3">
      <c r="H2613" s="71"/>
    </row>
    <row r="2614" spans="8:8" x14ac:dyDescent="0.3">
      <c r="H2614" s="71"/>
    </row>
    <row r="2615" spans="8:8" x14ac:dyDescent="0.3">
      <c r="H2615" s="71"/>
    </row>
    <row r="2616" spans="8:8" x14ac:dyDescent="0.3">
      <c r="H2616" s="71"/>
    </row>
    <row r="2617" spans="8:8" x14ac:dyDescent="0.3">
      <c r="H2617" s="71"/>
    </row>
    <row r="2618" spans="8:8" x14ac:dyDescent="0.3">
      <c r="H2618" s="71"/>
    </row>
    <row r="2619" spans="8:8" x14ac:dyDescent="0.3">
      <c r="H2619" s="71"/>
    </row>
    <row r="2620" spans="8:8" x14ac:dyDescent="0.3">
      <c r="H2620" s="71"/>
    </row>
    <row r="2621" spans="8:8" x14ac:dyDescent="0.3">
      <c r="H2621" s="71"/>
    </row>
    <row r="2622" spans="8:8" x14ac:dyDescent="0.3">
      <c r="H2622" s="71"/>
    </row>
    <row r="2623" spans="8:8" x14ac:dyDescent="0.3">
      <c r="H2623" s="71"/>
    </row>
    <row r="2624" spans="8:8" x14ac:dyDescent="0.3">
      <c r="H2624" s="71"/>
    </row>
    <row r="2625" spans="8:8" x14ac:dyDescent="0.3">
      <c r="H2625" s="71"/>
    </row>
    <row r="2626" spans="8:8" x14ac:dyDescent="0.3">
      <c r="H2626" s="71"/>
    </row>
    <row r="2627" spans="8:8" x14ac:dyDescent="0.3">
      <c r="H2627" s="71"/>
    </row>
    <row r="2628" spans="8:8" x14ac:dyDescent="0.3">
      <c r="H2628" s="71"/>
    </row>
    <row r="2629" spans="8:8" x14ac:dyDescent="0.3">
      <c r="H2629" s="71"/>
    </row>
    <row r="2630" spans="8:8" x14ac:dyDescent="0.3">
      <c r="H2630" s="71"/>
    </row>
    <row r="2631" spans="8:8" x14ac:dyDescent="0.3">
      <c r="H2631" s="71"/>
    </row>
    <row r="2632" spans="8:8" x14ac:dyDescent="0.3">
      <c r="H2632" s="71"/>
    </row>
    <row r="2633" spans="8:8" x14ac:dyDescent="0.3">
      <c r="H2633" s="71"/>
    </row>
    <row r="2634" spans="8:8" x14ac:dyDescent="0.3">
      <c r="H2634" s="71"/>
    </row>
    <row r="2635" spans="8:8" x14ac:dyDescent="0.3">
      <c r="H2635" s="71"/>
    </row>
    <row r="2636" spans="8:8" x14ac:dyDescent="0.3">
      <c r="H2636" s="71"/>
    </row>
    <row r="2637" spans="8:8" x14ac:dyDescent="0.3">
      <c r="H2637" s="71"/>
    </row>
    <row r="2638" spans="8:8" x14ac:dyDescent="0.3">
      <c r="H2638" s="71"/>
    </row>
    <row r="2639" spans="8:8" x14ac:dyDescent="0.3">
      <c r="H2639" s="71"/>
    </row>
    <row r="2640" spans="8:8" x14ac:dyDescent="0.3">
      <c r="H2640" s="71"/>
    </row>
    <row r="2641" spans="8:8" x14ac:dyDescent="0.3">
      <c r="H2641" s="71"/>
    </row>
    <row r="2642" spans="8:8" x14ac:dyDescent="0.3">
      <c r="H2642" s="71"/>
    </row>
    <row r="2643" spans="8:8" x14ac:dyDescent="0.3">
      <c r="H2643" s="71"/>
    </row>
    <row r="2644" spans="8:8" x14ac:dyDescent="0.3">
      <c r="H2644" s="71"/>
    </row>
    <row r="2645" spans="8:8" x14ac:dyDescent="0.3">
      <c r="H2645" s="71"/>
    </row>
    <row r="2646" spans="8:8" x14ac:dyDescent="0.3">
      <c r="H2646" s="71"/>
    </row>
    <row r="2647" spans="8:8" x14ac:dyDescent="0.3">
      <c r="H2647" s="71"/>
    </row>
    <row r="2648" spans="8:8" x14ac:dyDescent="0.3">
      <c r="H2648" s="71"/>
    </row>
    <row r="2649" spans="8:8" x14ac:dyDescent="0.3">
      <c r="H2649" s="71"/>
    </row>
    <row r="2650" spans="8:8" x14ac:dyDescent="0.3">
      <c r="H2650" s="71"/>
    </row>
    <row r="2651" spans="8:8" x14ac:dyDescent="0.3">
      <c r="H2651" s="71"/>
    </row>
    <row r="2652" spans="8:8" x14ac:dyDescent="0.3">
      <c r="H2652" s="71"/>
    </row>
    <row r="2653" spans="8:8" x14ac:dyDescent="0.3">
      <c r="H2653" s="71"/>
    </row>
    <row r="2654" spans="8:8" x14ac:dyDescent="0.3">
      <c r="H2654" s="71"/>
    </row>
    <row r="2655" spans="8:8" x14ac:dyDescent="0.3">
      <c r="H2655" s="71"/>
    </row>
    <row r="2656" spans="8:8" x14ac:dyDescent="0.3">
      <c r="H2656" s="71"/>
    </row>
    <row r="2657" spans="8:8" x14ac:dyDescent="0.3">
      <c r="H2657" s="71"/>
    </row>
    <row r="2658" spans="8:8" x14ac:dyDescent="0.3">
      <c r="H2658" s="71"/>
    </row>
    <row r="2659" spans="8:8" x14ac:dyDescent="0.3">
      <c r="H2659" s="71"/>
    </row>
    <row r="2660" spans="8:8" x14ac:dyDescent="0.3">
      <c r="H2660" s="71"/>
    </row>
    <row r="2661" spans="8:8" x14ac:dyDescent="0.3">
      <c r="H2661" s="71"/>
    </row>
    <row r="2662" spans="8:8" x14ac:dyDescent="0.3">
      <c r="H2662" s="71"/>
    </row>
    <row r="2663" spans="8:8" x14ac:dyDescent="0.3">
      <c r="H2663" s="71"/>
    </row>
    <row r="2664" spans="8:8" x14ac:dyDescent="0.3">
      <c r="H2664" s="71"/>
    </row>
    <row r="2665" spans="8:8" x14ac:dyDescent="0.3">
      <c r="H2665" s="71"/>
    </row>
    <row r="2666" spans="8:8" x14ac:dyDescent="0.3">
      <c r="H2666" s="71"/>
    </row>
    <row r="2667" spans="8:8" x14ac:dyDescent="0.3">
      <c r="H2667" s="71"/>
    </row>
    <row r="2668" spans="8:8" x14ac:dyDescent="0.3">
      <c r="H2668" s="71"/>
    </row>
    <row r="2669" spans="8:8" x14ac:dyDescent="0.3">
      <c r="H2669" s="71"/>
    </row>
    <row r="2670" spans="8:8" x14ac:dyDescent="0.3">
      <c r="H2670" s="71"/>
    </row>
    <row r="2671" spans="8:8" x14ac:dyDescent="0.3">
      <c r="H2671" s="71"/>
    </row>
    <row r="2672" spans="8:8" x14ac:dyDescent="0.3">
      <c r="H2672" s="71"/>
    </row>
    <row r="2673" spans="8:8" x14ac:dyDescent="0.3">
      <c r="H2673" s="71"/>
    </row>
    <row r="2674" spans="8:8" x14ac:dyDescent="0.3">
      <c r="H2674" s="71"/>
    </row>
    <row r="2675" spans="8:8" x14ac:dyDescent="0.3">
      <c r="H2675" s="71"/>
    </row>
    <row r="2676" spans="8:8" x14ac:dyDescent="0.3">
      <c r="H2676" s="71"/>
    </row>
    <row r="2677" spans="8:8" x14ac:dyDescent="0.3">
      <c r="H2677" s="71"/>
    </row>
    <row r="2678" spans="8:8" x14ac:dyDescent="0.3">
      <c r="H2678" s="71"/>
    </row>
    <row r="2679" spans="8:8" x14ac:dyDescent="0.3">
      <c r="H2679" s="71"/>
    </row>
    <row r="2680" spans="8:8" x14ac:dyDescent="0.3">
      <c r="H2680" s="71"/>
    </row>
    <row r="2681" spans="8:8" x14ac:dyDescent="0.3">
      <c r="H2681" s="71"/>
    </row>
    <row r="2682" spans="8:8" x14ac:dyDescent="0.3">
      <c r="H2682" s="71"/>
    </row>
    <row r="2683" spans="8:8" x14ac:dyDescent="0.3">
      <c r="H2683" s="71"/>
    </row>
    <row r="2684" spans="8:8" x14ac:dyDescent="0.3">
      <c r="H2684" s="71"/>
    </row>
    <row r="2685" spans="8:8" x14ac:dyDescent="0.3">
      <c r="H2685" s="71"/>
    </row>
    <row r="2686" spans="8:8" x14ac:dyDescent="0.3">
      <c r="H2686" s="71"/>
    </row>
    <row r="2687" spans="8:8" x14ac:dyDescent="0.3">
      <c r="H2687" s="71"/>
    </row>
    <row r="2688" spans="8:8" x14ac:dyDescent="0.3">
      <c r="H2688" s="71"/>
    </row>
    <row r="2689" spans="8:8" x14ac:dyDescent="0.3">
      <c r="H2689" s="71"/>
    </row>
    <row r="2690" spans="8:8" x14ac:dyDescent="0.3">
      <c r="H2690" s="71"/>
    </row>
    <row r="2691" spans="8:8" x14ac:dyDescent="0.3">
      <c r="H2691" s="71"/>
    </row>
    <row r="2692" spans="8:8" x14ac:dyDescent="0.3">
      <c r="H2692" s="71"/>
    </row>
    <row r="2693" spans="8:8" x14ac:dyDescent="0.3">
      <c r="H2693" s="71"/>
    </row>
    <row r="2694" spans="8:8" x14ac:dyDescent="0.3">
      <c r="H2694" s="71"/>
    </row>
    <row r="2695" spans="8:8" x14ac:dyDescent="0.3">
      <c r="H2695" s="71"/>
    </row>
    <row r="2696" spans="8:8" x14ac:dyDescent="0.3">
      <c r="H2696" s="71"/>
    </row>
    <row r="2697" spans="8:8" x14ac:dyDescent="0.3">
      <c r="H2697" s="71"/>
    </row>
    <row r="2698" spans="8:8" x14ac:dyDescent="0.3">
      <c r="H2698" s="71"/>
    </row>
    <row r="2699" spans="8:8" x14ac:dyDescent="0.3">
      <c r="H2699" s="71"/>
    </row>
    <row r="2700" spans="8:8" x14ac:dyDescent="0.3">
      <c r="H2700" s="71"/>
    </row>
    <row r="2701" spans="8:8" x14ac:dyDescent="0.3">
      <c r="H2701" s="71"/>
    </row>
    <row r="2702" spans="8:8" x14ac:dyDescent="0.3">
      <c r="H2702" s="71"/>
    </row>
    <row r="2703" spans="8:8" x14ac:dyDescent="0.3">
      <c r="H2703" s="71"/>
    </row>
    <row r="2704" spans="8:8" x14ac:dyDescent="0.3">
      <c r="H2704" s="71"/>
    </row>
    <row r="2705" spans="8:8" x14ac:dyDescent="0.3">
      <c r="H2705" s="71"/>
    </row>
    <row r="2706" spans="8:8" x14ac:dyDescent="0.3">
      <c r="H2706" s="71"/>
    </row>
    <row r="2707" spans="8:8" x14ac:dyDescent="0.3">
      <c r="H2707" s="71"/>
    </row>
    <row r="2708" spans="8:8" x14ac:dyDescent="0.3">
      <c r="H2708" s="71"/>
    </row>
    <row r="2709" spans="8:8" x14ac:dyDescent="0.3">
      <c r="H2709" s="71"/>
    </row>
    <row r="2710" spans="8:8" x14ac:dyDescent="0.3">
      <c r="H2710" s="71"/>
    </row>
    <row r="2711" spans="8:8" x14ac:dyDescent="0.3">
      <c r="H2711" s="71"/>
    </row>
    <row r="2712" spans="8:8" x14ac:dyDescent="0.3">
      <c r="H2712" s="71"/>
    </row>
    <row r="2713" spans="8:8" x14ac:dyDescent="0.3">
      <c r="H2713" s="71"/>
    </row>
    <row r="2714" spans="8:8" x14ac:dyDescent="0.3">
      <c r="H2714" s="71"/>
    </row>
    <row r="2715" spans="8:8" x14ac:dyDescent="0.3">
      <c r="H2715" s="71"/>
    </row>
    <row r="2716" spans="8:8" x14ac:dyDescent="0.3">
      <c r="H2716" s="71"/>
    </row>
    <row r="2717" spans="8:8" x14ac:dyDescent="0.3">
      <c r="H2717" s="71"/>
    </row>
    <row r="2718" spans="8:8" x14ac:dyDescent="0.3">
      <c r="H2718" s="71"/>
    </row>
    <row r="2719" spans="8:8" x14ac:dyDescent="0.3">
      <c r="H2719" s="71"/>
    </row>
    <row r="2720" spans="8:8" x14ac:dyDescent="0.3">
      <c r="H2720" s="71"/>
    </row>
    <row r="2721" spans="8:8" x14ac:dyDescent="0.3">
      <c r="H2721" s="71"/>
    </row>
    <row r="2722" spans="8:8" x14ac:dyDescent="0.3">
      <c r="H2722" s="71"/>
    </row>
    <row r="2723" spans="8:8" x14ac:dyDescent="0.3">
      <c r="H2723" s="71"/>
    </row>
    <row r="2724" spans="8:8" x14ac:dyDescent="0.3">
      <c r="H2724" s="71"/>
    </row>
    <row r="2725" spans="8:8" x14ac:dyDescent="0.3">
      <c r="H2725" s="71"/>
    </row>
    <row r="2726" spans="8:8" x14ac:dyDescent="0.3">
      <c r="H2726" s="71"/>
    </row>
    <row r="2727" spans="8:8" x14ac:dyDescent="0.3">
      <c r="H2727" s="71"/>
    </row>
    <row r="2728" spans="8:8" x14ac:dyDescent="0.3">
      <c r="H2728" s="71"/>
    </row>
    <row r="2729" spans="8:8" x14ac:dyDescent="0.3">
      <c r="H2729" s="71"/>
    </row>
    <row r="2730" spans="8:8" x14ac:dyDescent="0.3">
      <c r="H2730" s="71"/>
    </row>
    <row r="2731" spans="8:8" x14ac:dyDescent="0.3">
      <c r="H2731" s="71"/>
    </row>
    <row r="2732" spans="8:8" x14ac:dyDescent="0.3">
      <c r="H2732" s="71"/>
    </row>
    <row r="2733" spans="8:8" x14ac:dyDescent="0.3">
      <c r="H2733" s="71"/>
    </row>
    <row r="2734" spans="8:8" x14ac:dyDescent="0.3">
      <c r="H2734" s="71"/>
    </row>
    <row r="2735" spans="8:8" x14ac:dyDescent="0.3">
      <c r="H2735" s="71"/>
    </row>
    <row r="2736" spans="8:8" x14ac:dyDescent="0.3">
      <c r="H2736" s="71"/>
    </row>
    <row r="2737" spans="8:8" x14ac:dyDescent="0.3">
      <c r="H2737" s="71"/>
    </row>
    <row r="2738" spans="8:8" x14ac:dyDescent="0.3">
      <c r="H2738" s="71"/>
    </row>
    <row r="2739" spans="8:8" x14ac:dyDescent="0.3">
      <c r="H2739" s="71"/>
    </row>
    <row r="2740" spans="8:8" x14ac:dyDescent="0.3">
      <c r="H2740" s="71"/>
    </row>
    <row r="2741" spans="8:8" x14ac:dyDescent="0.3">
      <c r="H2741" s="71"/>
    </row>
    <row r="2742" spans="8:8" x14ac:dyDescent="0.3">
      <c r="H2742" s="71"/>
    </row>
    <row r="2743" spans="8:8" x14ac:dyDescent="0.3">
      <c r="H2743" s="71"/>
    </row>
    <row r="2744" spans="8:8" x14ac:dyDescent="0.3">
      <c r="H2744" s="71"/>
    </row>
    <row r="2745" spans="8:8" x14ac:dyDescent="0.3">
      <c r="H2745" s="71"/>
    </row>
    <row r="2746" spans="8:8" x14ac:dyDescent="0.3">
      <c r="H2746" s="71"/>
    </row>
    <row r="2747" spans="8:8" x14ac:dyDescent="0.3">
      <c r="H2747" s="71"/>
    </row>
    <row r="2748" spans="8:8" x14ac:dyDescent="0.3">
      <c r="H2748" s="71"/>
    </row>
    <row r="2749" spans="8:8" x14ac:dyDescent="0.3">
      <c r="H2749" s="71"/>
    </row>
    <row r="2750" spans="8:8" x14ac:dyDescent="0.3">
      <c r="H2750" s="71"/>
    </row>
    <row r="2751" spans="8:8" x14ac:dyDescent="0.3">
      <c r="H2751" s="71"/>
    </row>
    <row r="2752" spans="8:8" x14ac:dyDescent="0.3">
      <c r="H2752" s="71"/>
    </row>
    <row r="2753" spans="8:8" x14ac:dyDescent="0.3">
      <c r="H2753" s="71"/>
    </row>
    <row r="2754" spans="8:8" x14ac:dyDescent="0.3">
      <c r="H2754" s="71"/>
    </row>
    <row r="2755" spans="8:8" x14ac:dyDescent="0.3">
      <c r="H2755" s="71"/>
    </row>
    <row r="2756" spans="8:8" x14ac:dyDescent="0.3">
      <c r="H2756" s="71"/>
    </row>
    <row r="2757" spans="8:8" x14ac:dyDescent="0.3">
      <c r="H2757" s="71"/>
    </row>
    <row r="2758" spans="8:8" x14ac:dyDescent="0.3">
      <c r="H2758" s="71"/>
    </row>
    <row r="2759" spans="8:8" x14ac:dyDescent="0.3">
      <c r="H2759" s="71"/>
    </row>
    <row r="2760" spans="8:8" x14ac:dyDescent="0.3">
      <c r="H2760" s="71"/>
    </row>
    <row r="2761" spans="8:8" x14ac:dyDescent="0.3">
      <c r="H2761" s="71"/>
    </row>
    <row r="2762" spans="8:8" x14ac:dyDescent="0.3">
      <c r="H2762" s="71"/>
    </row>
    <row r="2763" spans="8:8" x14ac:dyDescent="0.3">
      <c r="H2763" s="71"/>
    </row>
    <row r="2764" spans="8:8" x14ac:dyDescent="0.3">
      <c r="H2764" s="71"/>
    </row>
    <row r="2765" spans="8:8" x14ac:dyDescent="0.3">
      <c r="H2765" s="71"/>
    </row>
    <row r="2766" spans="8:8" x14ac:dyDescent="0.3">
      <c r="H2766" s="71"/>
    </row>
    <row r="2767" spans="8:8" x14ac:dyDescent="0.3">
      <c r="H2767" s="71"/>
    </row>
    <row r="2768" spans="8:8" x14ac:dyDescent="0.3">
      <c r="H2768" s="71"/>
    </row>
    <row r="2769" spans="8:8" x14ac:dyDescent="0.3">
      <c r="H2769" s="71"/>
    </row>
    <row r="2770" spans="8:8" x14ac:dyDescent="0.3">
      <c r="H2770" s="71"/>
    </row>
    <row r="2771" spans="8:8" x14ac:dyDescent="0.3">
      <c r="H2771" s="71"/>
    </row>
    <row r="2772" spans="8:8" x14ac:dyDescent="0.3">
      <c r="H2772" s="71"/>
    </row>
    <row r="2773" spans="8:8" x14ac:dyDescent="0.3">
      <c r="H2773" s="71"/>
    </row>
    <row r="2774" spans="8:8" x14ac:dyDescent="0.3">
      <c r="H2774" s="71"/>
    </row>
    <row r="2775" spans="8:8" x14ac:dyDescent="0.3">
      <c r="H2775" s="71"/>
    </row>
    <row r="2776" spans="8:8" x14ac:dyDescent="0.3">
      <c r="H2776" s="71"/>
    </row>
    <row r="2777" spans="8:8" x14ac:dyDescent="0.3">
      <c r="H2777" s="71"/>
    </row>
    <row r="2778" spans="8:8" x14ac:dyDescent="0.3">
      <c r="H2778" s="71"/>
    </row>
    <row r="2779" spans="8:8" x14ac:dyDescent="0.3">
      <c r="H2779" s="71"/>
    </row>
    <row r="2780" spans="8:8" x14ac:dyDescent="0.3">
      <c r="H2780" s="71"/>
    </row>
    <row r="2781" spans="8:8" x14ac:dyDescent="0.3">
      <c r="H2781" s="71"/>
    </row>
    <row r="2782" spans="8:8" x14ac:dyDescent="0.3">
      <c r="H2782" s="71"/>
    </row>
    <row r="2783" spans="8:8" x14ac:dyDescent="0.3">
      <c r="H2783" s="71"/>
    </row>
    <row r="2784" spans="8:8" x14ac:dyDescent="0.3">
      <c r="H2784" s="71"/>
    </row>
    <row r="2785" spans="8:8" x14ac:dyDescent="0.3">
      <c r="H2785" s="71"/>
    </row>
    <row r="2786" spans="8:8" x14ac:dyDescent="0.3">
      <c r="H2786" s="71"/>
    </row>
    <row r="2787" spans="8:8" x14ac:dyDescent="0.3">
      <c r="H2787" s="71"/>
    </row>
    <row r="2788" spans="8:8" x14ac:dyDescent="0.3">
      <c r="H2788" s="71"/>
    </row>
    <row r="2789" spans="8:8" x14ac:dyDescent="0.3">
      <c r="H2789" s="71"/>
    </row>
    <row r="2790" spans="8:8" x14ac:dyDescent="0.3">
      <c r="H2790" s="71"/>
    </row>
    <row r="2791" spans="8:8" x14ac:dyDescent="0.3">
      <c r="H2791" s="71"/>
    </row>
    <row r="2792" spans="8:8" x14ac:dyDescent="0.3">
      <c r="H2792" s="71"/>
    </row>
    <row r="2793" spans="8:8" x14ac:dyDescent="0.3">
      <c r="H2793" s="71"/>
    </row>
    <row r="2794" spans="8:8" x14ac:dyDescent="0.3">
      <c r="H2794" s="71"/>
    </row>
    <row r="2795" spans="8:8" x14ac:dyDescent="0.3">
      <c r="H2795" s="71"/>
    </row>
    <row r="2796" spans="8:8" x14ac:dyDescent="0.3">
      <c r="H2796" s="71"/>
    </row>
    <row r="2797" spans="8:8" x14ac:dyDescent="0.3">
      <c r="H2797" s="71"/>
    </row>
    <row r="2798" spans="8:8" x14ac:dyDescent="0.3">
      <c r="H2798" s="71"/>
    </row>
    <row r="2799" spans="8:8" x14ac:dyDescent="0.3">
      <c r="H2799" s="71"/>
    </row>
    <row r="2800" spans="8:8" x14ac:dyDescent="0.3">
      <c r="H2800" s="71"/>
    </row>
    <row r="2801" spans="8:8" x14ac:dyDescent="0.3">
      <c r="H2801" s="71"/>
    </row>
    <row r="2802" spans="8:8" x14ac:dyDescent="0.3">
      <c r="H2802" s="71"/>
    </row>
    <row r="2803" spans="8:8" x14ac:dyDescent="0.3">
      <c r="H2803" s="71"/>
    </row>
    <row r="2804" spans="8:8" x14ac:dyDescent="0.3">
      <c r="H2804" s="71"/>
    </row>
    <row r="2805" spans="8:8" x14ac:dyDescent="0.3">
      <c r="H2805" s="71"/>
    </row>
    <row r="2806" spans="8:8" x14ac:dyDescent="0.3">
      <c r="H2806" s="71"/>
    </row>
    <row r="2807" spans="8:8" x14ac:dyDescent="0.3">
      <c r="H2807" s="71"/>
    </row>
    <row r="2808" spans="8:8" x14ac:dyDescent="0.3">
      <c r="H2808" s="71"/>
    </row>
    <row r="2809" spans="8:8" x14ac:dyDescent="0.3">
      <c r="H2809" s="71"/>
    </row>
    <row r="2810" spans="8:8" x14ac:dyDescent="0.3">
      <c r="H2810" s="71"/>
    </row>
    <row r="2811" spans="8:8" x14ac:dyDescent="0.3">
      <c r="H2811" s="71"/>
    </row>
    <row r="2812" spans="8:8" x14ac:dyDescent="0.3">
      <c r="H2812" s="71"/>
    </row>
    <row r="2813" spans="8:8" x14ac:dyDescent="0.3">
      <c r="H2813" s="71"/>
    </row>
    <row r="2814" spans="8:8" x14ac:dyDescent="0.3">
      <c r="H2814" s="71"/>
    </row>
    <row r="2815" spans="8:8" x14ac:dyDescent="0.3">
      <c r="H2815" s="71"/>
    </row>
    <row r="2816" spans="8:8" x14ac:dyDescent="0.3">
      <c r="H2816" s="71"/>
    </row>
    <row r="2817" spans="8:8" x14ac:dyDescent="0.3">
      <c r="H2817" s="71"/>
    </row>
    <row r="2818" spans="8:8" x14ac:dyDescent="0.3">
      <c r="H2818" s="71"/>
    </row>
    <row r="2819" spans="8:8" x14ac:dyDescent="0.3">
      <c r="H2819" s="71"/>
    </row>
    <row r="2820" spans="8:8" x14ac:dyDescent="0.3">
      <c r="H2820" s="71"/>
    </row>
    <row r="2821" spans="8:8" x14ac:dyDescent="0.3">
      <c r="H2821" s="71"/>
    </row>
    <row r="2822" spans="8:8" x14ac:dyDescent="0.3">
      <c r="H2822" s="71"/>
    </row>
    <row r="2823" spans="8:8" x14ac:dyDescent="0.3">
      <c r="H2823" s="71"/>
    </row>
    <row r="2824" spans="8:8" x14ac:dyDescent="0.3">
      <c r="H2824" s="71"/>
    </row>
    <row r="2825" spans="8:8" x14ac:dyDescent="0.3">
      <c r="H2825" s="71"/>
    </row>
    <row r="2826" spans="8:8" x14ac:dyDescent="0.3">
      <c r="H2826" s="71"/>
    </row>
    <row r="2827" spans="8:8" x14ac:dyDescent="0.3">
      <c r="H2827" s="71"/>
    </row>
    <row r="2828" spans="8:8" x14ac:dyDescent="0.3">
      <c r="H2828" s="71"/>
    </row>
    <row r="2829" spans="8:8" x14ac:dyDescent="0.3">
      <c r="H2829" s="71"/>
    </row>
    <row r="2830" spans="8:8" x14ac:dyDescent="0.3">
      <c r="H2830" s="71"/>
    </row>
    <row r="2831" spans="8:8" x14ac:dyDescent="0.3">
      <c r="H2831" s="71"/>
    </row>
    <row r="2832" spans="8:8" x14ac:dyDescent="0.3">
      <c r="H2832" s="71"/>
    </row>
    <row r="2833" spans="8:8" x14ac:dyDescent="0.3">
      <c r="H2833" s="71"/>
    </row>
    <row r="2834" spans="8:8" x14ac:dyDescent="0.3">
      <c r="H2834" s="71"/>
    </row>
    <row r="2835" spans="8:8" x14ac:dyDescent="0.3">
      <c r="H2835" s="71"/>
    </row>
    <row r="2836" spans="8:8" x14ac:dyDescent="0.3">
      <c r="H2836" s="71"/>
    </row>
    <row r="2837" spans="8:8" x14ac:dyDescent="0.3">
      <c r="H2837" s="71"/>
    </row>
    <row r="2838" spans="8:8" x14ac:dyDescent="0.3">
      <c r="H2838" s="71"/>
    </row>
    <row r="2839" spans="8:8" x14ac:dyDescent="0.3">
      <c r="H2839" s="71"/>
    </row>
    <row r="2840" spans="8:8" x14ac:dyDescent="0.3">
      <c r="H2840" s="71"/>
    </row>
    <row r="2841" spans="8:8" x14ac:dyDescent="0.3">
      <c r="H2841" s="71"/>
    </row>
    <row r="2842" spans="8:8" x14ac:dyDescent="0.3">
      <c r="H2842" s="71"/>
    </row>
    <row r="2843" spans="8:8" x14ac:dyDescent="0.3">
      <c r="H2843" s="71"/>
    </row>
    <row r="2844" spans="8:8" x14ac:dyDescent="0.3">
      <c r="H2844" s="71"/>
    </row>
    <row r="2845" spans="8:8" x14ac:dyDescent="0.3">
      <c r="H2845" s="71"/>
    </row>
    <row r="2846" spans="8:8" x14ac:dyDescent="0.3">
      <c r="H2846" s="71"/>
    </row>
    <row r="2847" spans="8:8" x14ac:dyDescent="0.3">
      <c r="H2847" s="71"/>
    </row>
    <row r="2848" spans="8:8" x14ac:dyDescent="0.3">
      <c r="H2848" s="71"/>
    </row>
    <row r="2849" spans="8:8" x14ac:dyDescent="0.3">
      <c r="H2849" s="71"/>
    </row>
    <row r="2850" spans="8:8" x14ac:dyDescent="0.3">
      <c r="H2850" s="71"/>
    </row>
    <row r="2851" spans="8:8" x14ac:dyDescent="0.3">
      <c r="H2851" s="71"/>
    </row>
    <row r="2852" spans="8:8" x14ac:dyDescent="0.3">
      <c r="H2852" s="71"/>
    </row>
    <row r="2853" spans="8:8" x14ac:dyDescent="0.3">
      <c r="H2853" s="71"/>
    </row>
    <row r="2854" spans="8:8" x14ac:dyDescent="0.3">
      <c r="H2854" s="71"/>
    </row>
    <row r="2855" spans="8:8" x14ac:dyDescent="0.3">
      <c r="H2855" s="71"/>
    </row>
    <row r="2856" spans="8:8" x14ac:dyDescent="0.3">
      <c r="H2856" s="71"/>
    </row>
    <row r="2857" spans="8:8" x14ac:dyDescent="0.3">
      <c r="H2857" s="71"/>
    </row>
    <row r="2858" spans="8:8" x14ac:dyDescent="0.3">
      <c r="H2858" s="71"/>
    </row>
    <row r="2859" spans="8:8" x14ac:dyDescent="0.3">
      <c r="H2859" s="71"/>
    </row>
    <row r="2860" spans="8:8" x14ac:dyDescent="0.3">
      <c r="H2860" s="71"/>
    </row>
    <row r="2861" spans="8:8" x14ac:dyDescent="0.3">
      <c r="H2861" s="71"/>
    </row>
    <row r="2862" spans="8:8" x14ac:dyDescent="0.3">
      <c r="H2862" s="71"/>
    </row>
    <row r="2863" spans="8:8" x14ac:dyDescent="0.3">
      <c r="H2863" s="71"/>
    </row>
    <row r="2864" spans="8:8" x14ac:dyDescent="0.3">
      <c r="H2864" s="71"/>
    </row>
    <row r="2865" spans="8:8" x14ac:dyDescent="0.3">
      <c r="H2865" s="71"/>
    </row>
    <row r="2866" spans="8:8" x14ac:dyDescent="0.3">
      <c r="H2866" s="71"/>
    </row>
    <row r="2867" spans="8:8" x14ac:dyDescent="0.3">
      <c r="H2867" s="71"/>
    </row>
    <row r="2868" spans="8:8" x14ac:dyDescent="0.3">
      <c r="H2868" s="71"/>
    </row>
    <row r="2869" spans="8:8" x14ac:dyDescent="0.3">
      <c r="H2869" s="71"/>
    </row>
    <row r="2870" spans="8:8" x14ac:dyDescent="0.3">
      <c r="H2870" s="71"/>
    </row>
    <row r="2871" spans="8:8" x14ac:dyDescent="0.3">
      <c r="H2871" s="71"/>
    </row>
    <row r="2872" spans="8:8" x14ac:dyDescent="0.3">
      <c r="H2872" s="71"/>
    </row>
    <row r="2873" spans="8:8" x14ac:dyDescent="0.3">
      <c r="H2873" s="71"/>
    </row>
    <row r="2874" spans="8:8" x14ac:dyDescent="0.3">
      <c r="H2874" s="71"/>
    </row>
    <row r="2875" spans="8:8" x14ac:dyDescent="0.3">
      <c r="H2875" s="71"/>
    </row>
    <row r="2876" spans="8:8" x14ac:dyDescent="0.3">
      <c r="H2876" s="71"/>
    </row>
    <row r="2877" spans="8:8" x14ac:dyDescent="0.3">
      <c r="H2877" s="71"/>
    </row>
    <row r="2878" spans="8:8" x14ac:dyDescent="0.3">
      <c r="H2878" s="71"/>
    </row>
    <row r="2879" spans="8:8" x14ac:dyDescent="0.3">
      <c r="H2879" s="71"/>
    </row>
    <row r="2880" spans="8:8" x14ac:dyDescent="0.3">
      <c r="H2880" s="71"/>
    </row>
    <row r="2881" spans="8:8" x14ac:dyDescent="0.3">
      <c r="H2881" s="71"/>
    </row>
    <row r="2882" spans="8:8" x14ac:dyDescent="0.3">
      <c r="H2882" s="71"/>
    </row>
    <row r="2883" spans="8:8" x14ac:dyDescent="0.3">
      <c r="H2883" s="71"/>
    </row>
    <row r="2884" spans="8:8" x14ac:dyDescent="0.3">
      <c r="H2884" s="71"/>
    </row>
    <row r="2885" spans="8:8" x14ac:dyDescent="0.3">
      <c r="H2885" s="71"/>
    </row>
    <row r="2886" spans="8:8" x14ac:dyDescent="0.3">
      <c r="H2886" s="71"/>
    </row>
    <row r="2887" spans="8:8" x14ac:dyDescent="0.3">
      <c r="H2887" s="71"/>
    </row>
    <row r="2888" spans="8:8" x14ac:dyDescent="0.3">
      <c r="H2888" s="71"/>
    </row>
    <row r="2889" spans="8:8" x14ac:dyDescent="0.3">
      <c r="H2889" s="71"/>
    </row>
    <row r="2890" spans="8:8" x14ac:dyDescent="0.3">
      <c r="H2890" s="71"/>
    </row>
    <row r="2891" spans="8:8" x14ac:dyDescent="0.3">
      <c r="H2891" s="71"/>
    </row>
    <row r="2892" spans="8:8" x14ac:dyDescent="0.3">
      <c r="H2892" s="71"/>
    </row>
    <row r="2893" spans="8:8" x14ac:dyDescent="0.3">
      <c r="H2893" s="71"/>
    </row>
    <row r="2894" spans="8:8" x14ac:dyDescent="0.3">
      <c r="H2894" s="71"/>
    </row>
    <row r="2895" spans="8:8" x14ac:dyDescent="0.3">
      <c r="H2895" s="71"/>
    </row>
    <row r="2896" spans="8:8" x14ac:dyDescent="0.3">
      <c r="H2896" s="71"/>
    </row>
    <row r="2897" spans="8:8" x14ac:dyDescent="0.3">
      <c r="H2897" s="71"/>
    </row>
    <row r="2898" spans="8:8" x14ac:dyDescent="0.3">
      <c r="H2898" s="71"/>
    </row>
    <row r="2899" spans="8:8" x14ac:dyDescent="0.3">
      <c r="H2899" s="71"/>
    </row>
    <row r="2900" spans="8:8" x14ac:dyDescent="0.3">
      <c r="H2900" s="71"/>
    </row>
    <row r="2901" spans="8:8" x14ac:dyDescent="0.3">
      <c r="H2901" s="71"/>
    </row>
    <row r="2902" spans="8:8" x14ac:dyDescent="0.3">
      <c r="H2902" s="71"/>
    </row>
    <row r="2903" spans="8:8" x14ac:dyDescent="0.3">
      <c r="H2903" s="71"/>
    </row>
    <row r="2904" spans="8:8" x14ac:dyDescent="0.3">
      <c r="H2904" s="71"/>
    </row>
    <row r="2905" spans="8:8" x14ac:dyDescent="0.3">
      <c r="H2905" s="71"/>
    </row>
    <row r="2906" spans="8:8" x14ac:dyDescent="0.3">
      <c r="H2906" s="71"/>
    </row>
    <row r="2907" spans="8:8" x14ac:dyDescent="0.3">
      <c r="H2907" s="71"/>
    </row>
    <row r="2908" spans="8:8" x14ac:dyDescent="0.3">
      <c r="H2908" s="71"/>
    </row>
    <row r="2909" spans="8:8" x14ac:dyDescent="0.3">
      <c r="H2909" s="71"/>
    </row>
    <row r="2910" spans="8:8" x14ac:dyDescent="0.3">
      <c r="H2910" s="71"/>
    </row>
    <row r="2911" spans="8:8" x14ac:dyDescent="0.3">
      <c r="H2911" s="71"/>
    </row>
    <row r="2912" spans="8:8" x14ac:dyDescent="0.3">
      <c r="H2912" s="71"/>
    </row>
    <row r="2913" spans="8:8" x14ac:dyDescent="0.3">
      <c r="H2913" s="71"/>
    </row>
    <row r="2914" spans="8:8" x14ac:dyDescent="0.3">
      <c r="H2914" s="71"/>
    </row>
    <row r="2915" spans="8:8" x14ac:dyDescent="0.3">
      <c r="H2915" s="71"/>
    </row>
    <row r="2916" spans="8:8" x14ac:dyDescent="0.3">
      <c r="H2916" s="71"/>
    </row>
    <row r="2917" spans="8:8" x14ac:dyDescent="0.3">
      <c r="H2917" s="71"/>
    </row>
    <row r="2918" spans="8:8" x14ac:dyDescent="0.3">
      <c r="H2918" s="71"/>
    </row>
    <row r="2919" spans="8:8" x14ac:dyDescent="0.3">
      <c r="H2919" s="71"/>
    </row>
    <row r="2920" spans="8:8" x14ac:dyDescent="0.3">
      <c r="H2920" s="71"/>
    </row>
    <row r="2921" spans="8:8" x14ac:dyDescent="0.3">
      <c r="H2921" s="71"/>
    </row>
    <row r="2922" spans="8:8" x14ac:dyDescent="0.3">
      <c r="H2922" s="71"/>
    </row>
    <row r="2923" spans="8:8" x14ac:dyDescent="0.3">
      <c r="H2923" s="71"/>
    </row>
    <row r="2924" spans="8:8" x14ac:dyDescent="0.3">
      <c r="H2924" s="71"/>
    </row>
    <row r="2925" spans="8:8" x14ac:dyDescent="0.3">
      <c r="H2925" s="71"/>
    </row>
    <row r="2926" spans="8:8" x14ac:dyDescent="0.3">
      <c r="H2926" s="71"/>
    </row>
    <row r="2927" spans="8:8" x14ac:dyDescent="0.3">
      <c r="H2927" s="71"/>
    </row>
    <row r="2928" spans="8:8" x14ac:dyDescent="0.3">
      <c r="H2928" s="71"/>
    </row>
    <row r="2929" spans="8:8" x14ac:dyDescent="0.3">
      <c r="H2929" s="71"/>
    </row>
    <row r="2930" spans="8:8" x14ac:dyDescent="0.3">
      <c r="H2930" s="71"/>
    </row>
    <row r="2931" spans="8:8" x14ac:dyDescent="0.3">
      <c r="H2931" s="71"/>
    </row>
    <row r="2932" spans="8:8" x14ac:dyDescent="0.3">
      <c r="H2932" s="71"/>
    </row>
    <row r="2933" spans="8:8" x14ac:dyDescent="0.3">
      <c r="H2933" s="71"/>
    </row>
    <row r="2934" spans="8:8" x14ac:dyDescent="0.3">
      <c r="H2934" s="71"/>
    </row>
    <row r="2935" spans="8:8" x14ac:dyDescent="0.3">
      <c r="H2935" s="71"/>
    </row>
    <row r="2936" spans="8:8" x14ac:dyDescent="0.3">
      <c r="H2936" s="71"/>
    </row>
    <row r="2937" spans="8:8" x14ac:dyDescent="0.3">
      <c r="H2937" s="71"/>
    </row>
    <row r="2938" spans="8:8" x14ac:dyDescent="0.3">
      <c r="H2938" s="71"/>
    </row>
    <row r="2939" spans="8:8" x14ac:dyDescent="0.3">
      <c r="H2939" s="71"/>
    </row>
    <row r="2940" spans="8:8" x14ac:dyDescent="0.3">
      <c r="H2940" s="71"/>
    </row>
    <row r="2941" spans="8:8" x14ac:dyDescent="0.3">
      <c r="H2941" s="71"/>
    </row>
    <row r="2942" spans="8:8" x14ac:dyDescent="0.3">
      <c r="H2942" s="71"/>
    </row>
    <row r="2943" spans="8:8" x14ac:dyDescent="0.3">
      <c r="H2943" s="71"/>
    </row>
    <row r="2944" spans="8:8" x14ac:dyDescent="0.3">
      <c r="H2944" s="71"/>
    </row>
    <row r="2945" spans="8:8" x14ac:dyDescent="0.3">
      <c r="H2945" s="71"/>
    </row>
    <row r="2946" spans="8:8" x14ac:dyDescent="0.3">
      <c r="H2946" s="71"/>
    </row>
    <row r="2947" spans="8:8" x14ac:dyDescent="0.3">
      <c r="H2947" s="71"/>
    </row>
    <row r="2948" spans="8:8" x14ac:dyDescent="0.3">
      <c r="H2948" s="71"/>
    </row>
    <row r="2949" spans="8:8" x14ac:dyDescent="0.3">
      <c r="H2949" s="71"/>
    </row>
    <row r="2950" spans="8:8" x14ac:dyDescent="0.3">
      <c r="H2950" s="71"/>
    </row>
    <row r="2951" spans="8:8" x14ac:dyDescent="0.3">
      <c r="H2951" s="71"/>
    </row>
    <row r="2952" spans="8:8" x14ac:dyDescent="0.3">
      <c r="H2952" s="71"/>
    </row>
    <row r="2953" spans="8:8" x14ac:dyDescent="0.3">
      <c r="H2953" s="71"/>
    </row>
    <row r="2954" spans="8:8" x14ac:dyDescent="0.3">
      <c r="H2954" s="71"/>
    </row>
    <row r="2955" spans="8:8" x14ac:dyDescent="0.3">
      <c r="H2955" s="71"/>
    </row>
    <row r="2956" spans="8:8" x14ac:dyDescent="0.3">
      <c r="H2956" s="71"/>
    </row>
    <row r="2957" spans="8:8" x14ac:dyDescent="0.3">
      <c r="H2957" s="71"/>
    </row>
    <row r="2958" spans="8:8" x14ac:dyDescent="0.3">
      <c r="H2958" s="71"/>
    </row>
    <row r="2959" spans="8:8" x14ac:dyDescent="0.3">
      <c r="H2959" s="71"/>
    </row>
    <row r="2960" spans="8:8" x14ac:dyDescent="0.3">
      <c r="H2960" s="71"/>
    </row>
    <row r="2961" spans="8:8" x14ac:dyDescent="0.3">
      <c r="H2961" s="71"/>
    </row>
    <row r="2962" spans="8:8" x14ac:dyDescent="0.3">
      <c r="H2962" s="71"/>
    </row>
    <row r="2963" spans="8:8" x14ac:dyDescent="0.3">
      <c r="H2963" s="71"/>
    </row>
    <row r="2964" spans="8:8" x14ac:dyDescent="0.3">
      <c r="H2964" s="71"/>
    </row>
    <row r="2965" spans="8:8" x14ac:dyDescent="0.3">
      <c r="H2965" s="71"/>
    </row>
    <row r="2966" spans="8:8" x14ac:dyDescent="0.3">
      <c r="H2966" s="71"/>
    </row>
    <row r="2967" spans="8:8" x14ac:dyDescent="0.3">
      <c r="H2967" s="71"/>
    </row>
    <row r="2968" spans="8:8" x14ac:dyDescent="0.3">
      <c r="H2968" s="71"/>
    </row>
    <row r="2969" spans="8:8" x14ac:dyDescent="0.3">
      <c r="H2969" s="71"/>
    </row>
    <row r="2970" spans="8:8" x14ac:dyDescent="0.3">
      <c r="H2970" s="71"/>
    </row>
    <row r="2971" spans="8:8" x14ac:dyDescent="0.3">
      <c r="H2971" s="71"/>
    </row>
    <row r="2972" spans="8:8" x14ac:dyDescent="0.3">
      <c r="H2972" s="71"/>
    </row>
    <row r="2973" spans="8:8" x14ac:dyDescent="0.3">
      <c r="H2973" s="71"/>
    </row>
    <row r="2974" spans="8:8" x14ac:dyDescent="0.3">
      <c r="H2974" s="71"/>
    </row>
    <row r="2975" spans="8:8" x14ac:dyDescent="0.3">
      <c r="H2975" s="71"/>
    </row>
    <row r="2976" spans="8:8" x14ac:dyDescent="0.3">
      <c r="H2976" s="71"/>
    </row>
    <row r="2977" spans="8:8" x14ac:dyDescent="0.3">
      <c r="H2977" s="71"/>
    </row>
    <row r="2978" spans="8:8" x14ac:dyDescent="0.3">
      <c r="H2978" s="71"/>
    </row>
    <row r="2979" spans="8:8" x14ac:dyDescent="0.3">
      <c r="H2979" s="71"/>
    </row>
    <row r="2980" spans="8:8" x14ac:dyDescent="0.3">
      <c r="H2980" s="71"/>
    </row>
    <row r="2981" spans="8:8" x14ac:dyDescent="0.3">
      <c r="H2981" s="71"/>
    </row>
    <row r="2982" spans="8:8" x14ac:dyDescent="0.3">
      <c r="H2982" s="71"/>
    </row>
    <row r="2983" spans="8:8" x14ac:dyDescent="0.3">
      <c r="H2983" s="71"/>
    </row>
    <row r="2984" spans="8:8" x14ac:dyDescent="0.3">
      <c r="H2984" s="71"/>
    </row>
    <row r="2985" spans="8:8" x14ac:dyDescent="0.3">
      <c r="H2985" s="71"/>
    </row>
    <row r="2986" spans="8:8" x14ac:dyDescent="0.3">
      <c r="H2986" s="71"/>
    </row>
    <row r="2987" spans="8:8" x14ac:dyDescent="0.3">
      <c r="H2987" s="71"/>
    </row>
    <row r="2988" spans="8:8" x14ac:dyDescent="0.3">
      <c r="H2988" s="71"/>
    </row>
    <row r="2989" spans="8:8" x14ac:dyDescent="0.3">
      <c r="H2989" s="71"/>
    </row>
    <row r="2990" spans="8:8" x14ac:dyDescent="0.3">
      <c r="H2990" s="71"/>
    </row>
    <row r="2991" spans="8:8" x14ac:dyDescent="0.3">
      <c r="H2991" s="71"/>
    </row>
    <row r="2992" spans="8:8" x14ac:dyDescent="0.3">
      <c r="H2992" s="71"/>
    </row>
    <row r="2993" spans="8:59" x14ac:dyDescent="0.3">
      <c r="H2993" s="71"/>
      <c r="BG2993" s="30"/>
    </row>
    <row r="2994" spans="8:59" x14ac:dyDescent="0.3">
      <c r="H2994" s="71"/>
      <c r="BG2994" s="30"/>
    </row>
    <row r="2995" spans="8:59" x14ac:dyDescent="0.3">
      <c r="H2995" s="71"/>
      <c r="BG2995" s="30"/>
    </row>
    <row r="2996" spans="8:59" x14ac:dyDescent="0.3">
      <c r="H2996" s="71"/>
      <c r="BG2996" s="30"/>
    </row>
    <row r="2997" spans="8:59" x14ac:dyDescent="0.3">
      <c r="H2997" s="71"/>
      <c r="BG2997" s="30"/>
    </row>
    <row r="2998" spans="8:59" x14ac:dyDescent="0.3">
      <c r="H2998" s="71"/>
      <c r="BG2998" s="30"/>
    </row>
    <row r="2999" spans="8:59" x14ac:dyDescent="0.3">
      <c r="H2999" s="71"/>
      <c r="BG2999" s="30"/>
    </row>
    <row r="3000" spans="8:59" x14ac:dyDescent="0.3">
      <c r="H3000" s="71"/>
      <c r="BG3000" s="30"/>
    </row>
    <row r="3001" spans="8:59" x14ac:dyDescent="0.3">
      <c r="H3001" s="71"/>
      <c r="BG3001" s="30"/>
    </row>
    <row r="3002" spans="8:59" x14ac:dyDescent="0.3">
      <c r="H3002" s="71"/>
      <c r="BG3002" s="30"/>
    </row>
    <row r="3003" spans="8:59" x14ac:dyDescent="0.3">
      <c r="H3003" s="71"/>
      <c r="BG3003" s="30"/>
    </row>
    <row r="3004" spans="8:59" x14ac:dyDescent="0.3">
      <c r="H3004" s="71"/>
      <c r="BG3004" s="30"/>
    </row>
    <row r="3005" spans="8:59" x14ac:dyDescent="0.3">
      <c r="H3005" s="71"/>
      <c r="BG3005" s="30"/>
    </row>
    <row r="3006" spans="8:59" x14ac:dyDescent="0.3">
      <c r="H3006" s="71"/>
      <c r="BG3006" s="30"/>
    </row>
    <row r="3007" spans="8:59" x14ac:dyDescent="0.3">
      <c r="H3007" s="71"/>
      <c r="BG3007" s="30"/>
    </row>
    <row r="3008" spans="8:59" x14ac:dyDescent="0.3">
      <c r="H3008" s="71"/>
      <c r="BG3008" s="30"/>
    </row>
    <row r="3009" spans="8:59" x14ac:dyDescent="0.3">
      <c r="H3009" s="71"/>
      <c r="BG3009" s="30"/>
    </row>
    <row r="3010" spans="8:59" x14ac:dyDescent="0.3">
      <c r="H3010" s="71"/>
      <c r="BG3010" s="30"/>
    </row>
    <row r="3011" spans="8:59" x14ac:dyDescent="0.3">
      <c r="H3011" s="71"/>
      <c r="BG3011" s="30"/>
    </row>
    <row r="3012" spans="8:59" x14ac:dyDescent="0.3">
      <c r="H3012" s="71"/>
      <c r="BG3012" s="30"/>
    </row>
    <row r="3013" spans="8:59" x14ac:dyDescent="0.3">
      <c r="H3013" s="71"/>
      <c r="BG3013" s="30"/>
    </row>
    <row r="3014" spans="8:59" x14ac:dyDescent="0.3">
      <c r="H3014" s="71"/>
      <c r="BG3014" s="30"/>
    </row>
    <row r="3015" spans="8:59" x14ac:dyDescent="0.3">
      <c r="H3015" s="71"/>
      <c r="BG3015" s="30"/>
    </row>
    <row r="3016" spans="8:59" x14ac:dyDescent="0.3">
      <c r="H3016" s="71"/>
      <c r="BG3016" s="30"/>
    </row>
    <row r="3017" spans="8:59" x14ac:dyDescent="0.3">
      <c r="H3017" s="71"/>
      <c r="BG3017" s="30"/>
    </row>
    <row r="3018" spans="8:59" x14ac:dyDescent="0.3">
      <c r="H3018" s="71"/>
      <c r="BG3018" s="30"/>
    </row>
    <row r="3019" spans="8:59" x14ac:dyDescent="0.3">
      <c r="H3019" s="71"/>
      <c r="BG3019" s="30"/>
    </row>
    <row r="3020" spans="8:59" x14ac:dyDescent="0.3">
      <c r="H3020" s="71"/>
      <c r="BG3020" s="30"/>
    </row>
    <row r="3021" spans="8:59" x14ac:dyDescent="0.3">
      <c r="H3021" s="71"/>
      <c r="BG3021" s="30"/>
    </row>
    <row r="3022" spans="8:59" x14ac:dyDescent="0.3">
      <c r="H3022" s="71"/>
      <c r="BG3022" s="30"/>
    </row>
    <row r="3023" spans="8:59" x14ac:dyDescent="0.3">
      <c r="H3023" s="71"/>
      <c r="BG3023" s="30"/>
    </row>
    <row r="3024" spans="8:59" x14ac:dyDescent="0.3">
      <c r="H3024" s="71"/>
      <c r="BG3024" s="30"/>
    </row>
    <row r="3025" spans="8:59" x14ac:dyDescent="0.3">
      <c r="H3025" s="71"/>
      <c r="BG3025" s="30"/>
    </row>
    <row r="3026" spans="8:59" x14ac:dyDescent="0.3">
      <c r="H3026" s="71"/>
      <c r="BG3026" s="30"/>
    </row>
    <row r="3027" spans="8:59" x14ac:dyDescent="0.3">
      <c r="H3027" s="71"/>
      <c r="BG3027" s="30"/>
    </row>
    <row r="3028" spans="8:59" x14ac:dyDescent="0.3">
      <c r="H3028" s="71"/>
      <c r="BG3028" s="30"/>
    </row>
    <row r="3029" spans="8:59" x14ac:dyDescent="0.3">
      <c r="H3029" s="71"/>
      <c r="BG3029" s="30"/>
    </row>
    <row r="3030" spans="8:59" x14ac:dyDescent="0.3">
      <c r="H3030" s="71"/>
      <c r="BG3030" s="30"/>
    </row>
    <row r="3031" spans="8:59" x14ac:dyDescent="0.3">
      <c r="H3031" s="71"/>
      <c r="BG3031" s="30"/>
    </row>
    <row r="3032" spans="8:59" x14ac:dyDescent="0.3">
      <c r="H3032" s="71"/>
      <c r="BG3032" s="30"/>
    </row>
    <row r="3033" spans="8:59" x14ac:dyDescent="0.3">
      <c r="H3033" s="71"/>
      <c r="BG3033" s="30"/>
    </row>
    <row r="3034" spans="8:59" x14ac:dyDescent="0.3">
      <c r="H3034" s="71"/>
      <c r="BG3034" s="30"/>
    </row>
    <row r="3035" spans="8:59" x14ac:dyDescent="0.3">
      <c r="H3035" s="71"/>
      <c r="BG3035" s="30"/>
    </row>
    <row r="3036" spans="8:59" x14ac:dyDescent="0.3">
      <c r="H3036" s="71"/>
      <c r="BG3036" s="30"/>
    </row>
    <row r="3037" spans="8:59" x14ac:dyDescent="0.3">
      <c r="H3037" s="71"/>
      <c r="BG3037" s="30"/>
    </row>
    <row r="3038" spans="8:59" x14ac:dyDescent="0.3">
      <c r="H3038" s="71"/>
      <c r="BG3038" s="30"/>
    </row>
    <row r="3039" spans="8:59" x14ac:dyDescent="0.3">
      <c r="H3039" s="71"/>
      <c r="BG3039" s="30"/>
    </row>
    <row r="3040" spans="8:59" x14ac:dyDescent="0.3">
      <c r="H3040" s="71"/>
      <c r="BG3040" s="30"/>
    </row>
    <row r="3041" spans="8:59" x14ac:dyDescent="0.3">
      <c r="H3041" s="71"/>
      <c r="BG3041" s="30"/>
    </row>
    <row r="3042" spans="8:59" x14ac:dyDescent="0.3">
      <c r="H3042" s="71"/>
      <c r="BG3042" s="30"/>
    </row>
    <row r="3043" spans="8:59" x14ac:dyDescent="0.3">
      <c r="H3043" s="71"/>
      <c r="BG3043" s="30"/>
    </row>
    <row r="3044" spans="8:59" x14ac:dyDescent="0.3">
      <c r="H3044" s="71"/>
      <c r="BG3044" s="30"/>
    </row>
    <row r="3045" spans="8:59" x14ac:dyDescent="0.3">
      <c r="H3045" s="71"/>
      <c r="BG3045" s="30"/>
    </row>
    <row r="3046" spans="8:59" x14ac:dyDescent="0.3">
      <c r="H3046" s="71"/>
      <c r="BG3046" s="30"/>
    </row>
    <row r="3047" spans="8:59" x14ac:dyDescent="0.3">
      <c r="H3047" s="71"/>
      <c r="BG3047" s="30"/>
    </row>
    <row r="3048" spans="8:59" x14ac:dyDescent="0.3">
      <c r="H3048" s="71"/>
      <c r="BG3048" s="30"/>
    </row>
    <row r="3049" spans="8:59" x14ac:dyDescent="0.3">
      <c r="H3049" s="71"/>
      <c r="BG3049" s="30"/>
    </row>
    <row r="3050" spans="8:59" x14ac:dyDescent="0.3">
      <c r="H3050" s="71"/>
      <c r="BG3050" s="30"/>
    </row>
    <row r="3051" spans="8:59" x14ac:dyDescent="0.3">
      <c r="H3051" s="71"/>
      <c r="BG3051" s="30"/>
    </row>
    <row r="3052" spans="8:59" x14ac:dyDescent="0.3">
      <c r="H3052" s="71"/>
      <c r="BG3052" s="30"/>
    </row>
    <row r="3053" spans="8:59" x14ac:dyDescent="0.3">
      <c r="H3053" s="71"/>
      <c r="BG3053" s="30"/>
    </row>
    <row r="3054" spans="8:59" x14ac:dyDescent="0.3">
      <c r="H3054" s="71"/>
      <c r="BG3054" s="30"/>
    </row>
    <row r="3055" spans="8:59" x14ac:dyDescent="0.3">
      <c r="H3055" s="71"/>
      <c r="BG3055" s="30"/>
    </row>
    <row r="3056" spans="8:59" x14ac:dyDescent="0.3">
      <c r="H3056" s="71"/>
      <c r="BG3056" s="30"/>
    </row>
    <row r="3057" spans="8:59" x14ac:dyDescent="0.3">
      <c r="H3057" s="71"/>
      <c r="BG3057" s="30"/>
    </row>
    <row r="3058" spans="8:59" x14ac:dyDescent="0.3">
      <c r="H3058" s="71"/>
      <c r="BG3058" s="30"/>
    </row>
    <row r="3059" spans="8:59" x14ac:dyDescent="0.3">
      <c r="H3059" s="71"/>
      <c r="BG3059" s="30"/>
    </row>
    <row r="3060" spans="8:59" x14ac:dyDescent="0.3">
      <c r="H3060" s="71"/>
      <c r="BG3060" s="30"/>
    </row>
    <row r="3061" spans="8:59" x14ac:dyDescent="0.3">
      <c r="H3061" s="71"/>
      <c r="BG3061" s="30"/>
    </row>
    <row r="3062" spans="8:59" x14ac:dyDescent="0.3">
      <c r="H3062" s="71"/>
      <c r="BG3062" s="30"/>
    </row>
    <row r="3063" spans="8:59" x14ac:dyDescent="0.3">
      <c r="H3063" s="71"/>
      <c r="BG3063" s="30"/>
    </row>
    <row r="3064" spans="8:59" x14ac:dyDescent="0.3">
      <c r="H3064" s="71"/>
      <c r="BG3064" s="30"/>
    </row>
    <row r="3065" spans="8:59" x14ac:dyDescent="0.3">
      <c r="H3065" s="71"/>
      <c r="BG3065" s="30"/>
    </row>
    <row r="3066" spans="8:59" x14ac:dyDescent="0.3">
      <c r="H3066" s="71"/>
      <c r="BG3066" s="30"/>
    </row>
    <row r="3067" spans="8:59" x14ac:dyDescent="0.3">
      <c r="H3067" s="71"/>
      <c r="BG3067" s="30"/>
    </row>
    <row r="3068" spans="8:59" x14ac:dyDescent="0.3">
      <c r="H3068" s="71"/>
      <c r="BG3068" s="30"/>
    </row>
    <row r="3069" spans="8:59" x14ac:dyDescent="0.3">
      <c r="H3069" s="71"/>
      <c r="BG3069" s="30"/>
    </row>
    <row r="3070" spans="8:59" x14ac:dyDescent="0.3">
      <c r="H3070" s="71"/>
      <c r="BG3070" s="30"/>
    </row>
    <row r="3071" spans="8:59" x14ac:dyDescent="0.3">
      <c r="H3071" s="71"/>
      <c r="BG3071" s="30"/>
    </row>
    <row r="3072" spans="8:59" x14ac:dyDescent="0.3">
      <c r="H3072" s="71"/>
      <c r="BG3072" s="30"/>
    </row>
    <row r="3073" spans="8:59" x14ac:dyDescent="0.3">
      <c r="H3073" s="71"/>
      <c r="BG3073" s="30"/>
    </row>
    <row r="3074" spans="8:59" x14ac:dyDescent="0.3">
      <c r="H3074" s="71"/>
      <c r="BG3074" s="30"/>
    </row>
    <row r="3075" spans="8:59" x14ac:dyDescent="0.3">
      <c r="H3075" s="71"/>
      <c r="BG3075" s="30"/>
    </row>
    <row r="3076" spans="8:59" x14ac:dyDescent="0.3">
      <c r="H3076" s="71"/>
      <c r="BG3076" s="30"/>
    </row>
    <row r="3077" spans="8:59" x14ac:dyDescent="0.3">
      <c r="H3077" s="71"/>
      <c r="BG3077" s="30"/>
    </row>
    <row r="3078" spans="8:59" x14ac:dyDescent="0.3">
      <c r="H3078" s="71"/>
      <c r="BG3078" s="30"/>
    </row>
    <row r="3079" spans="8:59" x14ac:dyDescent="0.3">
      <c r="H3079" s="71"/>
      <c r="BG3079" s="30"/>
    </row>
    <row r="3080" spans="8:59" x14ac:dyDescent="0.3">
      <c r="H3080" s="71"/>
      <c r="BG3080" s="30"/>
    </row>
    <row r="3081" spans="8:59" x14ac:dyDescent="0.3">
      <c r="H3081" s="71"/>
      <c r="BG3081" s="30"/>
    </row>
    <row r="3082" spans="8:59" x14ac:dyDescent="0.3">
      <c r="H3082" s="71"/>
      <c r="BG3082" s="30"/>
    </row>
    <row r="3083" spans="8:59" x14ac:dyDescent="0.3">
      <c r="H3083" s="71"/>
      <c r="BG3083" s="30"/>
    </row>
    <row r="3084" spans="8:59" x14ac:dyDescent="0.3">
      <c r="H3084" s="71"/>
      <c r="BG3084" s="30"/>
    </row>
    <row r="3085" spans="8:59" x14ac:dyDescent="0.3">
      <c r="H3085" s="71"/>
      <c r="BG3085" s="30"/>
    </row>
    <row r="3086" spans="8:59" x14ac:dyDescent="0.3">
      <c r="H3086" s="71"/>
      <c r="BG3086" s="30"/>
    </row>
    <row r="3087" spans="8:59" x14ac:dyDescent="0.3">
      <c r="H3087" s="71"/>
      <c r="BG3087" s="30"/>
    </row>
    <row r="3088" spans="8:59" x14ac:dyDescent="0.3">
      <c r="H3088" s="71"/>
      <c r="BG3088" s="30"/>
    </row>
    <row r="3089" spans="8:59" x14ac:dyDescent="0.3">
      <c r="H3089" s="71"/>
      <c r="BG3089" s="30"/>
    </row>
    <row r="3090" spans="8:59" x14ac:dyDescent="0.3">
      <c r="H3090" s="71"/>
      <c r="BG3090" s="30"/>
    </row>
    <row r="3091" spans="8:59" x14ac:dyDescent="0.3">
      <c r="H3091" s="71"/>
      <c r="BG3091" s="30"/>
    </row>
    <row r="3092" spans="8:59" x14ac:dyDescent="0.3">
      <c r="H3092" s="71"/>
      <c r="BG3092" s="30"/>
    </row>
    <row r="3093" spans="8:59" x14ac:dyDescent="0.3">
      <c r="H3093" s="71"/>
      <c r="BG3093" s="30"/>
    </row>
    <row r="3094" spans="8:59" x14ac:dyDescent="0.3">
      <c r="H3094" s="71"/>
      <c r="BG3094" s="30"/>
    </row>
    <row r="3095" spans="8:59" x14ac:dyDescent="0.3">
      <c r="H3095" s="71"/>
      <c r="BG3095" s="30"/>
    </row>
    <row r="3096" spans="8:59" x14ac:dyDescent="0.3">
      <c r="H3096" s="71"/>
      <c r="BG3096" s="30"/>
    </row>
    <row r="3097" spans="8:59" x14ac:dyDescent="0.3">
      <c r="H3097" s="71"/>
      <c r="BG3097" s="30"/>
    </row>
    <row r="3098" spans="8:59" x14ac:dyDescent="0.3">
      <c r="H3098" s="71"/>
      <c r="BG3098" s="30"/>
    </row>
    <row r="3099" spans="8:59" x14ac:dyDescent="0.3">
      <c r="H3099" s="71"/>
      <c r="BG3099" s="30"/>
    </row>
    <row r="3100" spans="8:59" x14ac:dyDescent="0.3">
      <c r="H3100" s="71"/>
      <c r="BG3100" s="30"/>
    </row>
    <row r="3101" spans="8:59" x14ac:dyDescent="0.3">
      <c r="H3101" s="71"/>
      <c r="BG3101" s="30"/>
    </row>
    <row r="3102" spans="8:59" x14ac:dyDescent="0.3">
      <c r="H3102" s="71"/>
      <c r="BG3102" s="30"/>
    </row>
    <row r="3103" spans="8:59" x14ac:dyDescent="0.3">
      <c r="H3103" s="71"/>
      <c r="BG3103" s="30"/>
    </row>
    <row r="3104" spans="8:59" x14ac:dyDescent="0.3">
      <c r="H3104" s="71"/>
      <c r="BG3104" s="30"/>
    </row>
    <row r="3105" spans="8:59" x14ac:dyDescent="0.3">
      <c r="H3105" s="71"/>
      <c r="BG3105" s="30"/>
    </row>
    <row r="3106" spans="8:59" x14ac:dyDescent="0.3">
      <c r="H3106" s="71"/>
      <c r="BG3106" s="30"/>
    </row>
    <row r="3107" spans="8:59" x14ac:dyDescent="0.3">
      <c r="H3107" s="71"/>
      <c r="BG3107" s="30"/>
    </row>
    <row r="3108" spans="8:59" x14ac:dyDescent="0.3">
      <c r="H3108" s="71"/>
      <c r="BG3108" s="30"/>
    </row>
    <row r="3109" spans="8:59" x14ac:dyDescent="0.3">
      <c r="H3109" s="71"/>
      <c r="BG3109" s="30"/>
    </row>
    <row r="3110" spans="8:59" x14ac:dyDescent="0.3">
      <c r="H3110" s="71"/>
      <c r="BG3110" s="30"/>
    </row>
    <row r="3111" spans="8:59" x14ac:dyDescent="0.3">
      <c r="H3111" s="71"/>
      <c r="BG3111" s="30"/>
    </row>
    <row r="3112" spans="8:59" x14ac:dyDescent="0.3">
      <c r="H3112" s="71"/>
      <c r="BG3112" s="30"/>
    </row>
    <row r="3113" spans="8:59" x14ac:dyDescent="0.3">
      <c r="H3113" s="71"/>
      <c r="BG3113" s="30"/>
    </row>
    <row r="3114" spans="8:59" x14ac:dyDescent="0.3">
      <c r="H3114" s="71"/>
      <c r="BG3114" s="30"/>
    </row>
    <row r="3115" spans="8:59" x14ac:dyDescent="0.3">
      <c r="H3115" s="71"/>
      <c r="BG3115" s="30"/>
    </row>
    <row r="3116" spans="8:59" x14ac:dyDescent="0.3">
      <c r="H3116" s="71"/>
      <c r="BG3116" s="30"/>
    </row>
    <row r="3117" spans="8:59" x14ac:dyDescent="0.3">
      <c r="H3117" s="71"/>
      <c r="BG3117" s="30"/>
    </row>
    <row r="3118" spans="8:59" x14ac:dyDescent="0.3">
      <c r="H3118" s="71"/>
      <c r="BG3118" s="30"/>
    </row>
    <row r="3119" spans="8:59" x14ac:dyDescent="0.3">
      <c r="H3119" s="71"/>
      <c r="BG3119" s="30"/>
    </row>
    <row r="3120" spans="8:59" x14ac:dyDescent="0.3">
      <c r="H3120" s="71"/>
      <c r="BG3120" s="30"/>
    </row>
    <row r="3121" spans="8:59" x14ac:dyDescent="0.3">
      <c r="H3121" s="71"/>
      <c r="BG3121" s="30"/>
    </row>
    <row r="3122" spans="8:59" x14ac:dyDescent="0.3">
      <c r="H3122" s="71"/>
      <c r="BG3122" s="30"/>
    </row>
    <row r="3123" spans="8:59" x14ac:dyDescent="0.3">
      <c r="H3123" s="71"/>
      <c r="BG3123" s="30"/>
    </row>
    <row r="3124" spans="8:59" x14ac:dyDescent="0.3">
      <c r="H3124" s="71"/>
      <c r="BG3124" s="30"/>
    </row>
    <row r="3125" spans="8:59" x14ac:dyDescent="0.3">
      <c r="H3125" s="71"/>
      <c r="BG3125" s="30"/>
    </row>
    <row r="3126" spans="8:59" x14ac:dyDescent="0.3">
      <c r="H3126" s="71"/>
      <c r="BG3126" s="30"/>
    </row>
    <row r="3127" spans="8:59" x14ac:dyDescent="0.3">
      <c r="H3127" s="71"/>
      <c r="BG3127" s="30"/>
    </row>
    <row r="3128" spans="8:59" x14ac:dyDescent="0.3">
      <c r="H3128" s="71"/>
      <c r="BG3128" s="30"/>
    </row>
    <row r="3129" spans="8:59" x14ac:dyDescent="0.3">
      <c r="H3129" s="71"/>
      <c r="BG3129" s="30"/>
    </row>
    <row r="3130" spans="8:59" x14ac:dyDescent="0.3">
      <c r="H3130" s="71"/>
      <c r="BG3130" s="30"/>
    </row>
    <row r="3131" spans="8:59" x14ac:dyDescent="0.3">
      <c r="H3131" s="71"/>
      <c r="BG3131" s="30"/>
    </row>
    <row r="3132" spans="8:59" x14ac:dyDescent="0.3">
      <c r="H3132" s="71"/>
      <c r="BG3132" s="30"/>
    </row>
    <row r="3133" spans="8:59" x14ac:dyDescent="0.3">
      <c r="H3133" s="71"/>
      <c r="BG3133" s="30"/>
    </row>
    <row r="3134" spans="8:59" x14ac:dyDescent="0.3">
      <c r="H3134" s="71"/>
      <c r="BG3134" s="30"/>
    </row>
    <row r="3135" spans="8:59" x14ac:dyDescent="0.3">
      <c r="H3135" s="71"/>
      <c r="BG3135" s="30"/>
    </row>
    <row r="3136" spans="8:59" x14ac:dyDescent="0.3">
      <c r="H3136" s="71"/>
      <c r="BG3136" s="30"/>
    </row>
    <row r="3137" spans="8:59" x14ac:dyDescent="0.3">
      <c r="H3137" s="71"/>
      <c r="BG3137" s="30"/>
    </row>
    <row r="3138" spans="8:59" x14ac:dyDescent="0.3">
      <c r="H3138" s="71"/>
      <c r="BG3138" s="30"/>
    </row>
    <row r="3139" spans="8:59" x14ac:dyDescent="0.3">
      <c r="H3139" s="71"/>
      <c r="BG3139" s="30"/>
    </row>
    <row r="3140" spans="8:59" x14ac:dyDescent="0.3">
      <c r="H3140" s="71"/>
      <c r="BG3140" s="30"/>
    </row>
    <row r="3141" spans="8:59" x14ac:dyDescent="0.3">
      <c r="H3141" s="71"/>
      <c r="BG3141" s="30"/>
    </row>
    <row r="3142" spans="8:59" x14ac:dyDescent="0.3">
      <c r="H3142" s="71"/>
      <c r="BG3142" s="30"/>
    </row>
    <row r="3143" spans="8:59" x14ac:dyDescent="0.3">
      <c r="H3143" s="71"/>
      <c r="BG3143" s="30"/>
    </row>
    <row r="3144" spans="8:59" x14ac:dyDescent="0.3">
      <c r="H3144" s="71"/>
      <c r="BG3144" s="30"/>
    </row>
    <row r="3145" spans="8:59" x14ac:dyDescent="0.3">
      <c r="H3145" s="71"/>
      <c r="BG3145" s="30"/>
    </row>
    <row r="3146" spans="8:59" x14ac:dyDescent="0.3">
      <c r="H3146" s="71"/>
      <c r="BG3146" s="30"/>
    </row>
    <row r="3147" spans="8:59" x14ac:dyDescent="0.3">
      <c r="H3147" s="71"/>
      <c r="BG3147" s="30"/>
    </row>
    <row r="3148" spans="8:59" x14ac:dyDescent="0.3">
      <c r="H3148" s="71"/>
      <c r="BG3148" s="30"/>
    </row>
    <row r="3149" spans="8:59" x14ac:dyDescent="0.3">
      <c r="H3149" s="71"/>
      <c r="BG3149" s="30"/>
    </row>
    <row r="3150" spans="8:59" x14ac:dyDescent="0.3">
      <c r="H3150" s="71"/>
      <c r="BG3150" s="30"/>
    </row>
    <row r="3151" spans="8:59" x14ac:dyDescent="0.3">
      <c r="H3151" s="71"/>
      <c r="BG3151" s="30"/>
    </row>
    <row r="3152" spans="8:59" x14ac:dyDescent="0.3">
      <c r="H3152" s="71"/>
      <c r="BG3152" s="30"/>
    </row>
    <row r="3153" spans="8:59" x14ac:dyDescent="0.3">
      <c r="H3153" s="71"/>
      <c r="BG3153" s="30"/>
    </row>
    <row r="3154" spans="8:59" x14ac:dyDescent="0.3">
      <c r="H3154" s="71"/>
      <c r="BG3154" s="30"/>
    </row>
    <row r="3155" spans="8:59" x14ac:dyDescent="0.3">
      <c r="H3155" s="71"/>
      <c r="BG3155" s="30"/>
    </row>
    <row r="3156" spans="8:59" x14ac:dyDescent="0.3">
      <c r="H3156" s="71"/>
      <c r="BG3156" s="30"/>
    </row>
    <row r="3157" spans="8:59" x14ac:dyDescent="0.3">
      <c r="H3157" s="71"/>
      <c r="BG3157" s="30"/>
    </row>
    <row r="3158" spans="8:59" x14ac:dyDescent="0.3">
      <c r="H3158" s="71"/>
      <c r="BG3158" s="30"/>
    </row>
    <row r="3159" spans="8:59" x14ac:dyDescent="0.3">
      <c r="H3159" s="71"/>
      <c r="BG3159" s="30"/>
    </row>
    <row r="3160" spans="8:59" x14ac:dyDescent="0.3">
      <c r="H3160" s="71"/>
      <c r="BG3160" s="30"/>
    </row>
    <row r="3161" spans="8:59" x14ac:dyDescent="0.3">
      <c r="H3161" s="71"/>
      <c r="BG3161" s="30"/>
    </row>
    <row r="3162" spans="8:59" x14ac:dyDescent="0.3">
      <c r="H3162" s="71"/>
      <c r="BG3162" s="30"/>
    </row>
    <row r="3163" spans="8:59" x14ac:dyDescent="0.3">
      <c r="H3163" s="71"/>
      <c r="BG3163" s="30"/>
    </row>
    <row r="3164" spans="8:59" x14ac:dyDescent="0.3">
      <c r="H3164" s="71"/>
      <c r="BG3164" s="30"/>
    </row>
    <row r="3165" spans="8:59" x14ac:dyDescent="0.3">
      <c r="H3165" s="71"/>
      <c r="BG3165" s="30"/>
    </row>
    <row r="3166" spans="8:59" x14ac:dyDescent="0.3">
      <c r="H3166" s="71"/>
      <c r="BG3166" s="30"/>
    </row>
    <row r="3167" spans="8:59" x14ac:dyDescent="0.3">
      <c r="H3167" s="71"/>
      <c r="BG3167" s="30"/>
    </row>
    <row r="3168" spans="8:59" x14ac:dyDescent="0.3">
      <c r="H3168" s="71"/>
      <c r="BG3168" s="30"/>
    </row>
    <row r="3169" spans="8:59" x14ac:dyDescent="0.3">
      <c r="H3169" s="71"/>
      <c r="BG3169" s="30"/>
    </row>
    <row r="3170" spans="8:59" x14ac:dyDescent="0.3">
      <c r="H3170" s="71"/>
      <c r="BG3170" s="30"/>
    </row>
    <row r="3171" spans="8:59" x14ac:dyDescent="0.3">
      <c r="H3171" s="71"/>
      <c r="BG3171" s="30"/>
    </row>
    <row r="3172" spans="8:59" x14ac:dyDescent="0.3">
      <c r="H3172" s="71"/>
      <c r="BG3172" s="30"/>
    </row>
    <row r="3173" spans="8:59" x14ac:dyDescent="0.3">
      <c r="H3173" s="71"/>
      <c r="BG3173" s="30"/>
    </row>
    <row r="3174" spans="8:59" x14ac:dyDescent="0.3">
      <c r="H3174" s="71"/>
      <c r="BG3174" s="30"/>
    </row>
    <row r="3175" spans="8:59" x14ac:dyDescent="0.3">
      <c r="H3175" s="71"/>
      <c r="BG3175" s="30"/>
    </row>
    <row r="3176" spans="8:59" x14ac:dyDescent="0.3">
      <c r="H3176" s="71"/>
      <c r="BG3176" s="30"/>
    </row>
    <row r="3177" spans="8:59" x14ac:dyDescent="0.3">
      <c r="H3177" s="71"/>
      <c r="BG3177" s="30"/>
    </row>
    <row r="3178" spans="8:59" x14ac:dyDescent="0.3">
      <c r="H3178" s="71"/>
      <c r="BG3178" s="30"/>
    </row>
    <row r="3179" spans="8:59" x14ac:dyDescent="0.3">
      <c r="H3179" s="71"/>
      <c r="BG3179" s="30"/>
    </row>
    <row r="3180" spans="8:59" x14ac:dyDescent="0.3">
      <c r="H3180" s="71"/>
      <c r="BG3180" s="30"/>
    </row>
    <row r="3181" spans="8:59" x14ac:dyDescent="0.3">
      <c r="H3181" s="71"/>
      <c r="BG3181" s="30"/>
    </row>
    <row r="3182" spans="8:59" x14ac:dyDescent="0.3">
      <c r="H3182" s="71"/>
      <c r="BG3182" s="30"/>
    </row>
    <row r="3183" spans="8:59" x14ac:dyDescent="0.3">
      <c r="H3183" s="71"/>
      <c r="BG3183" s="30"/>
    </row>
    <row r="3184" spans="8:59" x14ac:dyDescent="0.3">
      <c r="H3184" s="71"/>
      <c r="BG3184" s="30"/>
    </row>
    <row r="3185" spans="8:59" x14ac:dyDescent="0.3">
      <c r="H3185" s="71"/>
      <c r="BG3185" s="30"/>
    </row>
    <row r="3186" spans="8:59" x14ac:dyDescent="0.3">
      <c r="H3186" s="71"/>
      <c r="BG3186" s="30"/>
    </row>
    <row r="3187" spans="8:59" x14ac:dyDescent="0.3">
      <c r="H3187" s="71"/>
      <c r="BG3187" s="30"/>
    </row>
    <row r="3188" spans="8:59" x14ac:dyDescent="0.3">
      <c r="H3188" s="71"/>
      <c r="BG3188" s="30"/>
    </row>
    <row r="3189" spans="8:59" x14ac:dyDescent="0.3">
      <c r="H3189" s="71"/>
      <c r="BG3189" s="30"/>
    </row>
    <row r="3190" spans="8:59" x14ac:dyDescent="0.3">
      <c r="H3190" s="71"/>
      <c r="BG3190" s="30"/>
    </row>
    <row r="3191" spans="8:59" x14ac:dyDescent="0.3">
      <c r="H3191" s="71"/>
      <c r="BG3191" s="30"/>
    </row>
    <row r="3192" spans="8:59" x14ac:dyDescent="0.3">
      <c r="H3192" s="71"/>
      <c r="BG3192" s="30"/>
    </row>
    <row r="3193" spans="8:59" x14ac:dyDescent="0.3">
      <c r="H3193" s="71"/>
      <c r="BG3193" s="30"/>
    </row>
    <row r="3194" spans="8:59" x14ac:dyDescent="0.3">
      <c r="H3194" s="71"/>
      <c r="BG3194" s="30"/>
    </row>
    <row r="3195" spans="8:59" x14ac:dyDescent="0.3">
      <c r="H3195" s="71"/>
      <c r="BG3195" s="30"/>
    </row>
    <row r="3196" spans="8:59" x14ac:dyDescent="0.3">
      <c r="H3196" s="71"/>
      <c r="BG3196" s="30"/>
    </row>
    <row r="3197" spans="8:59" x14ac:dyDescent="0.3">
      <c r="H3197" s="71"/>
      <c r="BG3197" s="30"/>
    </row>
    <row r="3198" spans="8:59" x14ac:dyDescent="0.3">
      <c r="H3198" s="71"/>
      <c r="BG3198" s="30"/>
    </row>
    <row r="3199" spans="8:59" x14ac:dyDescent="0.3">
      <c r="H3199" s="71"/>
      <c r="BG3199" s="30"/>
    </row>
    <row r="3200" spans="8:59" x14ac:dyDescent="0.3">
      <c r="H3200" s="71"/>
      <c r="BG3200" s="30"/>
    </row>
    <row r="3201" spans="8:59" x14ac:dyDescent="0.3">
      <c r="H3201" s="71"/>
      <c r="BG3201" s="30"/>
    </row>
    <row r="3202" spans="8:59" x14ac:dyDescent="0.3">
      <c r="H3202" s="71"/>
      <c r="BG3202" s="30"/>
    </row>
    <row r="3203" spans="8:59" x14ac:dyDescent="0.3">
      <c r="H3203" s="71"/>
      <c r="BG3203" s="30"/>
    </row>
    <row r="3204" spans="8:59" x14ac:dyDescent="0.3">
      <c r="H3204" s="71"/>
      <c r="BG3204" s="30"/>
    </row>
    <row r="3205" spans="8:59" x14ac:dyDescent="0.3">
      <c r="H3205" s="71"/>
      <c r="BG3205" s="30"/>
    </row>
    <row r="3206" spans="8:59" x14ac:dyDescent="0.3">
      <c r="H3206" s="71"/>
      <c r="BG3206" s="30"/>
    </row>
    <row r="3207" spans="8:59" x14ac:dyDescent="0.3">
      <c r="H3207" s="71"/>
      <c r="BG3207" s="30"/>
    </row>
    <row r="3208" spans="8:59" x14ac:dyDescent="0.3">
      <c r="H3208" s="71"/>
      <c r="BG3208" s="30"/>
    </row>
    <row r="3209" spans="8:59" x14ac:dyDescent="0.3">
      <c r="H3209" s="71"/>
      <c r="BG3209" s="30"/>
    </row>
    <row r="3210" spans="8:59" x14ac:dyDescent="0.3">
      <c r="H3210" s="71"/>
      <c r="BG3210" s="30"/>
    </row>
    <row r="3211" spans="8:59" x14ac:dyDescent="0.3">
      <c r="H3211" s="71"/>
      <c r="BG3211" s="30"/>
    </row>
    <row r="3212" spans="8:59" x14ac:dyDescent="0.3">
      <c r="H3212" s="71"/>
      <c r="BG3212" s="30"/>
    </row>
    <row r="3213" spans="8:59" x14ac:dyDescent="0.3">
      <c r="H3213" s="71"/>
      <c r="BG3213" s="30"/>
    </row>
    <row r="3214" spans="8:59" x14ac:dyDescent="0.3">
      <c r="H3214" s="71"/>
      <c r="BG3214" s="30"/>
    </row>
    <row r="3215" spans="8:59" x14ac:dyDescent="0.3">
      <c r="H3215" s="71"/>
      <c r="BG3215" s="30"/>
    </row>
    <row r="3216" spans="8:59" x14ac:dyDescent="0.3">
      <c r="H3216" s="71"/>
      <c r="BG3216" s="30"/>
    </row>
    <row r="3217" spans="8:59" x14ac:dyDescent="0.3">
      <c r="H3217" s="71"/>
      <c r="BG3217" s="30"/>
    </row>
    <row r="3218" spans="8:59" x14ac:dyDescent="0.3">
      <c r="H3218" s="71"/>
      <c r="BG3218" s="30"/>
    </row>
    <row r="3219" spans="8:59" x14ac:dyDescent="0.3">
      <c r="H3219" s="71"/>
    </row>
    <row r="3220" spans="8:59" x14ac:dyDescent="0.3">
      <c r="H3220" s="71"/>
      <c r="BG3220" s="30"/>
    </row>
    <row r="3221" spans="8:59" x14ac:dyDescent="0.3">
      <c r="H3221" s="71"/>
      <c r="BG3221" s="30"/>
    </row>
    <row r="3222" spans="8:59" x14ac:dyDescent="0.3">
      <c r="H3222" s="71"/>
      <c r="BG3222" s="30"/>
    </row>
    <row r="3223" spans="8:59" x14ac:dyDescent="0.3">
      <c r="H3223" s="71"/>
      <c r="BG3223" s="30"/>
    </row>
    <row r="3224" spans="8:59" x14ac:dyDescent="0.3">
      <c r="H3224" s="71"/>
      <c r="BG3224" s="30"/>
    </row>
    <row r="3225" spans="8:59" x14ac:dyDescent="0.3">
      <c r="H3225" s="71"/>
      <c r="BG3225" s="30"/>
    </row>
    <row r="3226" spans="8:59" x14ac:dyDescent="0.3">
      <c r="H3226" s="71"/>
      <c r="BG3226" s="30"/>
    </row>
    <row r="3227" spans="8:59" x14ac:dyDescent="0.3">
      <c r="H3227" s="71"/>
      <c r="BG3227" s="30"/>
    </row>
    <row r="3228" spans="8:59" x14ac:dyDescent="0.3">
      <c r="H3228" s="71"/>
      <c r="BG3228" s="30"/>
    </row>
    <row r="3229" spans="8:59" x14ac:dyDescent="0.3">
      <c r="H3229" s="71"/>
      <c r="BG3229" s="30"/>
    </row>
    <row r="3230" spans="8:59" x14ac:dyDescent="0.3">
      <c r="H3230" s="71"/>
      <c r="BG3230" s="30"/>
    </row>
    <row r="3231" spans="8:59" x14ac:dyDescent="0.3">
      <c r="H3231" s="71"/>
      <c r="BG3231" s="30"/>
    </row>
    <row r="3232" spans="8:59" x14ac:dyDescent="0.3">
      <c r="H3232" s="71"/>
      <c r="BG3232" s="30"/>
    </row>
    <row r="3233" spans="8:59" x14ac:dyDescent="0.3">
      <c r="H3233" s="71"/>
      <c r="BG3233" s="30"/>
    </row>
    <row r="3234" spans="8:59" x14ac:dyDescent="0.3">
      <c r="H3234" s="71"/>
      <c r="BG3234" s="30"/>
    </row>
    <row r="3235" spans="8:59" x14ac:dyDescent="0.3">
      <c r="H3235" s="71"/>
      <c r="BG3235" s="30"/>
    </row>
    <row r="3236" spans="8:59" x14ac:dyDescent="0.3">
      <c r="H3236" s="71"/>
      <c r="BG3236" s="30"/>
    </row>
    <row r="3237" spans="8:59" x14ac:dyDescent="0.3">
      <c r="H3237" s="71"/>
      <c r="BG3237" s="30"/>
    </row>
    <row r="3238" spans="8:59" x14ac:dyDescent="0.3">
      <c r="H3238" s="71"/>
      <c r="BG3238" s="30"/>
    </row>
    <row r="3239" spans="8:59" x14ac:dyDescent="0.3">
      <c r="H3239" s="71"/>
      <c r="BG3239" s="30"/>
    </row>
    <row r="3240" spans="8:59" x14ac:dyDescent="0.3">
      <c r="H3240" s="71"/>
      <c r="BG3240" s="30"/>
    </row>
    <row r="3241" spans="8:59" x14ac:dyDescent="0.3">
      <c r="H3241" s="71"/>
      <c r="BG3241" s="30"/>
    </row>
    <row r="3242" spans="8:59" x14ac:dyDescent="0.3">
      <c r="H3242" s="71"/>
      <c r="BG3242" s="30"/>
    </row>
    <row r="3243" spans="8:59" x14ac:dyDescent="0.3">
      <c r="H3243" s="71"/>
      <c r="BG3243" s="30"/>
    </row>
    <row r="3244" spans="8:59" x14ac:dyDescent="0.3">
      <c r="H3244" s="71"/>
      <c r="BG3244" s="30"/>
    </row>
    <row r="3245" spans="8:59" x14ac:dyDescent="0.3">
      <c r="H3245" s="71"/>
      <c r="BG3245" s="30"/>
    </row>
    <row r="3246" spans="8:59" x14ac:dyDescent="0.3">
      <c r="H3246" s="71"/>
      <c r="BG3246" s="30"/>
    </row>
    <row r="3247" spans="8:59" x14ac:dyDescent="0.3">
      <c r="H3247" s="71"/>
      <c r="BG3247" s="30"/>
    </row>
    <row r="3248" spans="8:59" x14ac:dyDescent="0.3">
      <c r="H3248" s="71"/>
      <c r="BG3248" s="30"/>
    </row>
    <row r="3249" spans="8:59" x14ac:dyDescent="0.3">
      <c r="H3249" s="71"/>
      <c r="BG3249" s="30"/>
    </row>
    <row r="3250" spans="8:59" x14ac:dyDescent="0.3">
      <c r="H3250" s="71"/>
      <c r="BG3250" s="30"/>
    </row>
    <row r="3251" spans="8:59" x14ac:dyDescent="0.3">
      <c r="H3251" s="71"/>
      <c r="BG3251" s="30"/>
    </row>
    <row r="3252" spans="8:59" x14ac:dyDescent="0.3">
      <c r="H3252" s="71"/>
      <c r="BG3252" s="30"/>
    </row>
    <row r="3253" spans="8:59" x14ac:dyDescent="0.3">
      <c r="H3253" s="71"/>
      <c r="BG3253" s="30"/>
    </row>
    <row r="3254" spans="8:59" x14ac:dyDescent="0.3">
      <c r="H3254" s="71"/>
      <c r="BG3254" s="30"/>
    </row>
    <row r="3255" spans="8:59" x14ac:dyDescent="0.3">
      <c r="H3255" s="71"/>
      <c r="BG3255" s="30"/>
    </row>
    <row r="3256" spans="8:59" x14ac:dyDescent="0.3">
      <c r="H3256" s="71"/>
      <c r="BG3256" s="30"/>
    </row>
    <row r="3257" spans="8:59" x14ac:dyDescent="0.3">
      <c r="H3257" s="71"/>
      <c r="BG3257" s="30"/>
    </row>
    <row r="3258" spans="8:59" x14ac:dyDescent="0.3">
      <c r="H3258" s="71"/>
      <c r="BG3258" s="30"/>
    </row>
    <row r="3259" spans="8:59" x14ac:dyDescent="0.3">
      <c r="H3259" s="71"/>
      <c r="BG3259" s="30"/>
    </row>
    <row r="3260" spans="8:59" x14ac:dyDescent="0.3">
      <c r="H3260" s="71"/>
      <c r="BG3260" s="30"/>
    </row>
    <row r="3261" spans="8:59" x14ac:dyDescent="0.3">
      <c r="H3261" s="71"/>
      <c r="BG3261" s="30"/>
    </row>
    <row r="3262" spans="8:59" x14ac:dyDescent="0.3">
      <c r="H3262" s="71"/>
      <c r="BG3262" s="30"/>
    </row>
    <row r="3263" spans="8:59" x14ac:dyDescent="0.3">
      <c r="H3263" s="71"/>
      <c r="BG3263" s="30"/>
    </row>
    <row r="3264" spans="8:59" x14ac:dyDescent="0.3">
      <c r="H3264" s="71"/>
      <c r="BG3264" s="30"/>
    </row>
    <row r="3265" spans="8:59" x14ac:dyDescent="0.3">
      <c r="H3265" s="71"/>
      <c r="BG3265" s="30"/>
    </row>
    <row r="3266" spans="8:59" x14ac:dyDescent="0.3">
      <c r="H3266" s="71"/>
      <c r="BG3266" s="30"/>
    </row>
    <row r="3267" spans="8:59" x14ac:dyDescent="0.3">
      <c r="H3267" s="71"/>
      <c r="BG3267" s="30"/>
    </row>
    <row r="3268" spans="8:59" x14ac:dyDescent="0.3">
      <c r="H3268" s="71"/>
      <c r="BG3268" s="30"/>
    </row>
    <row r="3269" spans="8:59" x14ac:dyDescent="0.3">
      <c r="H3269" s="71"/>
      <c r="BG3269" s="30"/>
    </row>
    <row r="3270" spans="8:59" x14ac:dyDescent="0.3">
      <c r="H3270" s="71"/>
      <c r="BG3270" s="30"/>
    </row>
    <row r="3271" spans="8:59" x14ac:dyDescent="0.3">
      <c r="H3271" s="71"/>
      <c r="BG3271" s="30"/>
    </row>
    <row r="3272" spans="8:59" x14ac:dyDescent="0.3">
      <c r="H3272" s="71"/>
      <c r="BG3272" s="30"/>
    </row>
    <row r="3273" spans="8:59" x14ac:dyDescent="0.3">
      <c r="H3273" s="71"/>
      <c r="BG3273" s="30"/>
    </row>
    <row r="3274" spans="8:59" x14ac:dyDescent="0.3">
      <c r="H3274" s="71"/>
      <c r="BG3274" s="30"/>
    </row>
    <row r="3275" spans="8:59" x14ac:dyDescent="0.3">
      <c r="H3275" s="71"/>
      <c r="BG3275" s="30"/>
    </row>
    <row r="3276" spans="8:59" x14ac:dyDescent="0.3">
      <c r="H3276" s="71"/>
      <c r="BG3276" s="30"/>
    </row>
    <row r="3277" spans="8:59" x14ac:dyDescent="0.3">
      <c r="H3277" s="71"/>
      <c r="BG3277" s="30"/>
    </row>
    <row r="3278" spans="8:59" x14ac:dyDescent="0.3">
      <c r="H3278" s="71"/>
      <c r="BG3278" s="30"/>
    </row>
    <row r="3279" spans="8:59" x14ac:dyDescent="0.3">
      <c r="H3279" s="71"/>
      <c r="BG3279" s="30"/>
    </row>
    <row r="3280" spans="8:59" x14ac:dyDescent="0.3">
      <c r="H3280" s="71"/>
      <c r="BG3280" s="30"/>
    </row>
    <row r="3281" spans="8:59" x14ac:dyDescent="0.3">
      <c r="H3281" s="71"/>
      <c r="BG3281" s="30"/>
    </row>
    <row r="3282" spans="8:59" x14ac:dyDescent="0.3">
      <c r="H3282" s="71"/>
      <c r="BG3282" s="30"/>
    </row>
    <row r="3283" spans="8:59" x14ac:dyDescent="0.3">
      <c r="H3283" s="71"/>
      <c r="BG3283" s="30"/>
    </row>
    <row r="3284" spans="8:59" x14ac:dyDescent="0.3">
      <c r="H3284" s="71"/>
      <c r="BG3284" s="30"/>
    </row>
    <row r="3285" spans="8:59" x14ac:dyDescent="0.3">
      <c r="H3285" s="71"/>
      <c r="BG3285" s="30"/>
    </row>
    <row r="3286" spans="8:59" x14ac:dyDescent="0.3">
      <c r="H3286" s="71"/>
      <c r="BG3286" s="30"/>
    </row>
    <row r="3287" spans="8:59" x14ac:dyDescent="0.3">
      <c r="H3287" s="71"/>
      <c r="BG3287" s="30"/>
    </row>
    <row r="3288" spans="8:59" x14ac:dyDescent="0.3">
      <c r="H3288" s="71"/>
      <c r="BG3288" s="30"/>
    </row>
    <row r="3289" spans="8:59" x14ac:dyDescent="0.3">
      <c r="H3289" s="71"/>
      <c r="BG3289" s="30"/>
    </row>
    <row r="3290" spans="8:59" x14ac:dyDescent="0.3">
      <c r="H3290" s="71"/>
      <c r="BG3290" s="30"/>
    </row>
    <row r="3291" spans="8:59" x14ac:dyDescent="0.3">
      <c r="H3291" s="71"/>
      <c r="BG3291" s="30"/>
    </row>
    <row r="3292" spans="8:59" x14ac:dyDescent="0.3">
      <c r="H3292" s="71"/>
      <c r="BG3292" s="30"/>
    </row>
    <row r="3293" spans="8:59" x14ac:dyDescent="0.3">
      <c r="H3293" s="71"/>
      <c r="BG3293" s="30"/>
    </row>
    <row r="3294" spans="8:59" x14ac:dyDescent="0.3">
      <c r="H3294" s="71"/>
      <c r="BG3294" s="30"/>
    </row>
    <row r="3295" spans="8:59" x14ac:dyDescent="0.3">
      <c r="H3295" s="71"/>
      <c r="BG3295" s="30"/>
    </row>
    <row r="3296" spans="8:59" x14ac:dyDescent="0.3">
      <c r="H3296" s="71"/>
      <c r="BG3296" s="30"/>
    </row>
    <row r="3297" spans="8:59" x14ac:dyDescent="0.3">
      <c r="H3297" s="71"/>
      <c r="BG3297" s="30"/>
    </row>
    <row r="3298" spans="8:59" x14ac:dyDescent="0.3">
      <c r="H3298" s="71"/>
      <c r="BG3298" s="30"/>
    </row>
    <row r="3299" spans="8:59" x14ac:dyDescent="0.3">
      <c r="H3299" s="71"/>
      <c r="BG3299" s="30"/>
    </row>
    <row r="3300" spans="8:59" x14ac:dyDescent="0.3">
      <c r="H3300" s="71"/>
      <c r="BG3300" s="30"/>
    </row>
    <row r="3301" spans="8:59" x14ac:dyDescent="0.3">
      <c r="H3301" s="71"/>
      <c r="BG3301" s="30"/>
    </row>
    <row r="3302" spans="8:59" x14ac:dyDescent="0.3">
      <c r="H3302" s="71"/>
      <c r="BG3302" s="30"/>
    </row>
    <row r="3303" spans="8:59" x14ac:dyDescent="0.3">
      <c r="H3303" s="71"/>
      <c r="BG3303" s="30"/>
    </row>
    <row r="3304" spans="8:59" x14ac:dyDescent="0.3">
      <c r="H3304" s="71"/>
      <c r="BG3304" s="30"/>
    </row>
    <row r="3305" spans="8:59" x14ac:dyDescent="0.3">
      <c r="H3305" s="71"/>
      <c r="BG3305" s="30"/>
    </row>
    <row r="3306" spans="8:59" x14ac:dyDescent="0.3">
      <c r="H3306" s="71"/>
      <c r="BG3306" s="30"/>
    </row>
    <row r="3307" spans="8:59" x14ac:dyDescent="0.3">
      <c r="H3307" s="71"/>
      <c r="BG3307" s="30"/>
    </row>
    <row r="3308" spans="8:59" x14ac:dyDescent="0.3">
      <c r="H3308" s="71"/>
      <c r="BG3308" s="30"/>
    </row>
    <row r="3309" spans="8:59" x14ac:dyDescent="0.3">
      <c r="H3309" s="71"/>
      <c r="BG3309" s="30"/>
    </row>
    <row r="3310" spans="8:59" x14ac:dyDescent="0.3">
      <c r="H3310" s="71"/>
      <c r="BG3310" s="30"/>
    </row>
    <row r="3311" spans="8:59" x14ac:dyDescent="0.3">
      <c r="H3311" s="71"/>
      <c r="BG3311" s="30"/>
    </row>
    <row r="3312" spans="8:59" x14ac:dyDescent="0.3">
      <c r="H3312" s="71"/>
      <c r="BG3312" s="30"/>
    </row>
    <row r="3313" spans="8:59" x14ac:dyDescent="0.3">
      <c r="H3313" s="71"/>
      <c r="BG3313" s="30"/>
    </row>
    <row r="3314" spans="8:59" x14ac:dyDescent="0.3">
      <c r="H3314" s="71"/>
      <c r="BG3314" s="30"/>
    </row>
    <row r="3315" spans="8:59" x14ac:dyDescent="0.3">
      <c r="H3315" s="71"/>
      <c r="BG3315" s="30"/>
    </row>
    <row r="3316" spans="8:59" x14ac:dyDescent="0.3">
      <c r="H3316" s="71"/>
      <c r="BG3316" s="30"/>
    </row>
    <row r="3317" spans="8:59" x14ac:dyDescent="0.3">
      <c r="H3317" s="71"/>
      <c r="BG3317" s="30"/>
    </row>
    <row r="3318" spans="8:59" x14ac:dyDescent="0.3">
      <c r="H3318" s="71"/>
      <c r="BG3318" s="30"/>
    </row>
    <row r="3319" spans="8:59" x14ac:dyDescent="0.3">
      <c r="H3319" s="71"/>
      <c r="BG3319" s="30"/>
    </row>
    <row r="3320" spans="8:59" x14ac:dyDescent="0.3">
      <c r="H3320" s="71"/>
      <c r="BG3320" s="30"/>
    </row>
    <row r="3321" spans="8:59" x14ac:dyDescent="0.3">
      <c r="H3321" s="71"/>
      <c r="BG3321" s="30"/>
    </row>
    <row r="3322" spans="8:59" x14ac:dyDescent="0.3">
      <c r="H3322" s="71"/>
      <c r="BG3322" s="30"/>
    </row>
    <row r="3323" spans="8:59" x14ac:dyDescent="0.3">
      <c r="H3323" s="71"/>
      <c r="BG3323" s="30"/>
    </row>
    <row r="3324" spans="8:59" x14ac:dyDescent="0.3">
      <c r="H3324" s="71"/>
      <c r="BG3324" s="30"/>
    </row>
    <row r="3325" spans="8:59" x14ac:dyDescent="0.3">
      <c r="H3325" s="71"/>
      <c r="BG3325" s="30"/>
    </row>
    <row r="3326" spans="8:59" x14ac:dyDescent="0.3">
      <c r="H3326" s="71"/>
      <c r="BG3326" s="30"/>
    </row>
    <row r="3327" spans="8:59" x14ac:dyDescent="0.3">
      <c r="H3327" s="71"/>
      <c r="BG3327" s="30"/>
    </row>
    <row r="3328" spans="8:59" x14ac:dyDescent="0.3">
      <c r="H3328" s="71"/>
      <c r="BG3328" s="30"/>
    </row>
    <row r="3329" spans="8:59" x14ac:dyDescent="0.3">
      <c r="H3329" s="71"/>
      <c r="BG3329" s="30"/>
    </row>
    <row r="3330" spans="8:59" x14ac:dyDescent="0.3">
      <c r="H3330" s="71"/>
      <c r="BG3330" s="30"/>
    </row>
    <row r="3331" spans="8:59" x14ac:dyDescent="0.3">
      <c r="H3331" s="71"/>
      <c r="BG3331" s="30"/>
    </row>
    <row r="3332" spans="8:59" x14ac:dyDescent="0.3">
      <c r="H3332" s="71"/>
      <c r="BG3332" s="30"/>
    </row>
    <row r="3333" spans="8:59" x14ac:dyDescent="0.3">
      <c r="H3333" s="71"/>
      <c r="BG3333" s="30"/>
    </row>
    <row r="3334" spans="8:59" x14ac:dyDescent="0.3">
      <c r="H3334" s="71"/>
      <c r="BG3334" s="30"/>
    </row>
    <row r="3335" spans="8:59" x14ac:dyDescent="0.3">
      <c r="H3335" s="71"/>
      <c r="BG3335" s="30"/>
    </row>
    <row r="3336" spans="8:59" x14ac:dyDescent="0.3">
      <c r="H3336" s="71"/>
      <c r="BG3336" s="30"/>
    </row>
    <row r="3337" spans="8:59" x14ac:dyDescent="0.3">
      <c r="H3337" s="71"/>
      <c r="BG3337" s="30"/>
    </row>
    <row r="3338" spans="8:59" x14ac:dyDescent="0.3">
      <c r="H3338" s="71"/>
      <c r="BG3338" s="30"/>
    </row>
    <row r="3339" spans="8:59" x14ac:dyDescent="0.3">
      <c r="H3339" s="71"/>
      <c r="BG3339" s="30"/>
    </row>
    <row r="3340" spans="8:59" x14ac:dyDescent="0.3">
      <c r="H3340" s="71"/>
      <c r="BG3340" s="30"/>
    </row>
    <row r="3341" spans="8:59" x14ac:dyDescent="0.3">
      <c r="H3341" s="71"/>
      <c r="BG3341" s="30"/>
    </row>
    <row r="3342" spans="8:59" x14ac:dyDescent="0.3">
      <c r="H3342" s="71"/>
      <c r="BG3342" s="30"/>
    </row>
    <row r="3343" spans="8:59" x14ac:dyDescent="0.3">
      <c r="H3343" s="71"/>
      <c r="BG3343" s="30"/>
    </row>
    <row r="3344" spans="8:59" x14ac:dyDescent="0.3">
      <c r="H3344" s="71"/>
      <c r="BG3344" s="30"/>
    </row>
    <row r="3345" spans="8:59" x14ac:dyDescent="0.3">
      <c r="H3345" s="71"/>
      <c r="BG3345" s="30"/>
    </row>
    <row r="3346" spans="8:59" x14ac:dyDescent="0.3">
      <c r="H3346" s="71"/>
      <c r="BG3346" s="30"/>
    </row>
    <row r="3347" spans="8:59" x14ac:dyDescent="0.3">
      <c r="H3347" s="71"/>
      <c r="BG3347" s="30"/>
    </row>
    <row r="3348" spans="8:59" x14ac:dyDescent="0.3">
      <c r="H3348" s="71"/>
      <c r="BG3348" s="30"/>
    </row>
    <row r="3349" spans="8:59" x14ac:dyDescent="0.3">
      <c r="H3349" s="71"/>
      <c r="BG3349" s="30"/>
    </row>
    <row r="3350" spans="8:59" x14ac:dyDescent="0.3">
      <c r="H3350" s="71"/>
      <c r="BG3350" s="30"/>
    </row>
    <row r="3351" spans="8:59" x14ac:dyDescent="0.3">
      <c r="H3351" s="71"/>
      <c r="BG3351" s="30"/>
    </row>
    <row r="3352" spans="8:59" x14ac:dyDescent="0.3">
      <c r="H3352" s="71"/>
      <c r="BG3352" s="30"/>
    </row>
    <row r="3353" spans="8:59" x14ac:dyDescent="0.3">
      <c r="H3353" s="71"/>
      <c r="BG3353" s="30"/>
    </row>
    <row r="3354" spans="8:59" x14ac:dyDescent="0.3">
      <c r="H3354" s="71"/>
      <c r="BG3354" s="30"/>
    </row>
    <row r="3355" spans="8:59" x14ac:dyDescent="0.3">
      <c r="H3355" s="71"/>
      <c r="BG3355" s="30"/>
    </row>
    <row r="3356" spans="8:59" x14ac:dyDescent="0.3">
      <c r="H3356" s="71"/>
      <c r="BG3356" s="30"/>
    </row>
    <row r="3357" spans="8:59" x14ac:dyDescent="0.3">
      <c r="H3357" s="71"/>
      <c r="BG3357" s="30"/>
    </row>
    <row r="3358" spans="8:59" x14ac:dyDescent="0.3">
      <c r="H3358" s="71"/>
      <c r="BG3358" s="30"/>
    </row>
    <row r="3359" spans="8:59" x14ac:dyDescent="0.3">
      <c r="H3359" s="71"/>
      <c r="BG3359" s="30"/>
    </row>
    <row r="3360" spans="8:59" x14ac:dyDescent="0.3">
      <c r="H3360" s="71"/>
      <c r="BG3360" s="30"/>
    </row>
    <row r="3361" spans="8:59" x14ac:dyDescent="0.3">
      <c r="H3361" s="71"/>
      <c r="BG3361" s="30"/>
    </row>
    <row r="3362" spans="8:59" x14ac:dyDescent="0.3">
      <c r="H3362" s="71"/>
      <c r="BG3362" s="30"/>
    </row>
    <row r="3363" spans="8:59" x14ac:dyDescent="0.3">
      <c r="H3363" s="71"/>
      <c r="BG3363" s="30"/>
    </row>
    <row r="3364" spans="8:59" x14ac:dyDescent="0.3">
      <c r="H3364" s="71"/>
      <c r="BG3364" s="30"/>
    </row>
    <row r="3365" spans="8:59" x14ac:dyDescent="0.3">
      <c r="H3365" s="71"/>
      <c r="BG3365" s="30"/>
    </row>
    <row r="3366" spans="8:59" x14ac:dyDescent="0.3">
      <c r="H3366" s="71"/>
      <c r="BG3366" s="30"/>
    </row>
    <row r="3367" spans="8:59" x14ac:dyDescent="0.3">
      <c r="H3367" s="71"/>
      <c r="BG3367" s="30"/>
    </row>
    <row r="3368" spans="8:59" x14ac:dyDescent="0.3">
      <c r="H3368" s="71"/>
      <c r="BG3368" s="30"/>
    </row>
    <row r="3369" spans="8:59" x14ac:dyDescent="0.3">
      <c r="H3369" s="71"/>
      <c r="BG3369" s="30"/>
    </row>
    <row r="3370" spans="8:59" x14ac:dyDescent="0.3">
      <c r="H3370" s="71"/>
      <c r="BG3370" s="30"/>
    </row>
    <row r="3371" spans="8:59" x14ac:dyDescent="0.3">
      <c r="H3371" s="71"/>
      <c r="BG3371" s="30"/>
    </row>
    <row r="3372" spans="8:59" x14ac:dyDescent="0.3">
      <c r="H3372" s="71"/>
    </row>
    <row r="3373" spans="8:59" x14ac:dyDescent="0.3">
      <c r="H3373" s="71"/>
    </row>
    <row r="3374" spans="8:59" x14ac:dyDescent="0.3">
      <c r="H3374" s="71"/>
    </row>
    <row r="3375" spans="8:59" x14ac:dyDescent="0.3">
      <c r="H3375" s="71"/>
    </row>
    <row r="3376" spans="8:59" x14ac:dyDescent="0.3">
      <c r="H3376" s="71"/>
    </row>
    <row r="3377" spans="8:8" x14ac:dyDescent="0.3">
      <c r="H3377" s="71"/>
    </row>
    <row r="3378" spans="8:8" x14ac:dyDescent="0.3">
      <c r="H3378" s="71"/>
    </row>
    <row r="3379" spans="8:8" x14ac:dyDescent="0.3">
      <c r="H3379" s="71"/>
    </row>
    <row r="3380" spans="8:8" x14ac:dyDescent="0.3">
      <c r="H3380" s="71"/>
    </row>
    <row r="3381" spans="8:8" x14ac:dyDescent="0.3">
      <c r="H3381" s="71"/>
    </row>
    <row r="3382" spans="8:8" x14ac:dyDescent="0.3">
      <c r="H3382" s="71"/>
    </row>
    <row r="3383" spans="8:8" x14ac:dyDescent="0.3">
      <c r="H3383" s="71"/>
    </row>
    <row r="3384" spans="8:8" x14ac:dyDescent="0.3">
      <c r="H3384" s="71"/>
    </row>
    <row r="3385" spans="8:8" x14ac:dyDescent="0.3">
      <c r="H3385" s="71"/>
    </row>
    <row r="3386" spans="8:8" x14ac:dyDescent="0.3">
      <c r="H3386" s="71"/>
    </row>
    <row r="3387" spans="8:8" x14ac:dyDescent="0.3">
      <c r="H3387" s="71"/>
    </row>
    <row r="3388" spans="8:8" x14ac:dyDescent="0.3">
      <c r="H3388" s="71"/>
    </row>
    <row r="3389" spans="8:8" x14ac:dyDescent="0.3">
      <c r="H3389" s="71"/>
    </row>
    <row r="3390" spans="8:8" x14ac:dyDescent="0.3">
      <c r="H3390" s="71"/>
    </row>
    <row r="3391" spans="8:8" x14ac:dyDescent="0.3">
      <c r="H3391" s="71"/>
    </row>
    <row r="3392" spans="8:8" x14ac:dyDescent="0.3">
      <c r="H3392" s="71"/>
    </row>
    <row r="3393" spans="8:8" x14ac:dyDescent="0.3">
      <c r="H3393" s="71"/>
    </row>
    <row r="3394" spans="8:8" x14ac:dyDescent="0.3">
      <c r="H3394" s="71"/>
    </row>
    <row r="3395" spans="8:8" x14ac:dyDescent="0.3">
      <c r="H3395" s="71"/>
    </row>
    <row r="3396" spans="8:8" x14ac:dyDescent="0.3">
      <c r="H3396" s="71"/>
    </row>
    <row r="3397" spans="8:8" x14ac:dyDescent="0.3">
      <c r="H3397" s="71"/>
    </row>
    <row r="3398" spans="8:8" x14ac:dyDescent="0.3">
      <c r="H3398" s="71"/>
    </row>
    <row r="3399" spans="8:8" x14ac:dyDescent="0.3">
      <c r="H3399" s="71"/>
    </row>
    <row r="3400" spans="8:8" x14ac:dyDescent="0.3">
      <c r="H3400" s="71"/>
    </row>
    <row r="3401" spans="8:8" x14ac:dyDescent="0.3">
      <c r="H3401" s="71"/>
    </row>
    <row r="3402" spans="8:8" x14ac:dyDescent="0.3">
      <c r="H3402" s="71"/>
    </row>
    <row r="3403" spans="8:8" x14ac:dyDescent="0.3">
      <c r="H3403" s="71"/>
    </row>
    <row r="3404" spans="8:8" x14ac:dyDescent="0.3">
      <c r="H3404" s="71"/>
    </row>
    <row r="3405" spans="8:8" x14ac:dyDescent="0.3">
      <c r="H3405" s="71"/>
    </row>
    <row r="3406" spans="8:8" x14ac:dyDescent="0.3">
      <c r="H3406" s="71"/>
    </row>
    <row r="3407" spans="8:8" x14ac:dyDescent="0.3">
      <c r="H3407" s="71"/>
    </row>
    <row r="3408" spans="8:8" x14ac:dyDescent="0.3">
      <c r="H3408" s="71"/>
    </row>
    <row r="3409" spans="8:8" x14ac:dyDescent="0.3">
      <c r="H3409" s="71"/>
    </row>
    <row r="3410" spans="8:8" x14ac:dyDescent="0.3">
      <c r="H3410" s="71"/>
    </row>
    <row r="3411" spans="8:8" x14ac:dyDescent="0.3">
      <c r="H3411" s="71"/>
    </row>
    <row r="3412" spans="8:8" x14ac:dyDescent="0.3">
      <c r="H3412" s="71"/>
    </row>
    <row r="3413" spans="8:8" x14ac:dyDescent="0.3">
      <c r="H3413" s="71"/>
    </row>
    <row r="3414" spans="8:8" x14ac:dyDescent="0.3">
      <c r="H3414" s="71"/>
    </row>
    <row r="3415" spans="8:8" x14ac:dyDescent="0.3">
      <c r="H3415" s="71"/>
    </row>
    <row r="3416" spans="8:8" x14ac:dyDescent="0.3">
      <c r="H3416" s="71"/>
    </row>
    <row r="3417" spans="8:8" x14ac:dyDescent="0.3">
      <c r="H3417" s="71"/>
    </row>
    <row r="3418" spans="8:8" x14ac:dyDescent="0.3">
      <c r="H3418" s="71"/>
    </row>
    <row r="3419" spans="8:8" x14ac:dyDescent="0.3">
      <c r="H3419" s="71"/>
    </row>
    <row r="3420" spans="8:8" x14ac:dyDescent="0.3">
      <c r="H3420" s="71"/>
    </row>
    <row r="3421" spans="8:8" x14ac:dyDescent="0.3">
      <c r="H3421" s="71"/>
    </row>
    <row r="3422" spans="8:8" x14ac:dyDescent="0.3">
      <c r="H3422" s="71"/>
    </row>
    <row r="3423" spans="8:8" x14ac:dyDescent="0.3">
      <c r="H3423" s="71"/>
    </row>
    <row r="3424" spans="8:8" x14ac:dyDescent="0.3">
      <c r="H3424" s="71"/>
    </row>
    <row r="3425" spans="8:8" x14ac:dyDescent="0.3">
      <c r="H3425" s="71"/>
    </row>
    <row r="3426" spans="8:8" x14ac:dyDescent="0.3">
      <c r="H3426" s="71"/>
    </row>
    <row r="3427" spans="8:8" x14ac:dyDescent="0.3">
      <c r="H3427" s="71"/>
    </row>
    <row r="3428" spans="8:8" x14ac:dyDescent="0.3">
      <c r="H3428" s="71"/>
    </row>
    <row r="3429" spans="8:8" x14ac:dyDescent="0.3">
      <c r="H3429" s="71"/>
    </row>
    <row r="3430" spans="8:8" x14ac:dyDescent="0.3">
      <c r="H3430" s="71"/>
    </row>
    <row r="3431" spans="8:8" x14ac:dyDescent="0.3">
      <c r="H3431" s="71"/>
    </row>
    <row r="3432" spans="8:8" x14ac:dyDescent="0.3">
      <c r="H3432" s="71"/>
    </row>
    <row r="3433" spans="8:8" x14ac:dyDescent="0.3">
      <c r="H3433" s="71"/>
    </row>
    <row r="3434" spans="8:8" x14ac:dyDescent="0.3">
      <c r="H3434" s="71"/>
    </row>
    <row r="3435" spans="8:8" x14ac:dyDescent="0.3">
      <c r="H3435" s="71"/>
    </row>
    <row r="3436" spans="8:8" x14ac:dyDescent="0.3">
      <c r="H3436" s="71"/>
    </row>
    <row r="3437" spans="8:8" x14ac:dyDescent="0.3">
      <c r="H3437" s="71"/>
    </row>
    <row r="3438" spans="8:8" x14ac:dyDescent="0.3">
      <c r="H3438" s="71"/>
    </row>
    <row r="3439" spans="8:8" x14ac:dyDescent="0.3">
      <c r="H3439" s="71"/>
    </row>
    <row r="3440" spans="8:8" x14ac:dyDescent="0.3">
      <c r="H3440" s="71"/>
    </row>
    <row r="3441" spans="8:8" x14ac:dyDescent="0.3">
      <c r="H3441" s="71"/>
    </row>
    <row r="3442" spans="8:8" x14ac:dyDescent="0.3">
      <c r="H3442" s="71"/>
    </row>
    <row r="3443" spans="8:8" x14ac:dyDescent="0.3">
      <c r="H3443" s="71"/>
    </row>
    <row r="3444" spans="8:8" x14ac:dyDescent="0.3">
      <c r="H3444" s="71"/>
    </row>
    <row r="3445" spans="8:8" x14ac:dyDescent="0.3">
      <c r="H3445" s="71"/>
    </row>
    <row r="3446" spans="8:8" x14ac:dyDescent="0.3">
      <c r="H3446" s="71"/>
    </row>
    <row r="3447" spans="8:8" x14ac:dyDescent="0.3">
      <c r="H3447" s="71"/>
    </row>
    <row r="3448" spans="8:8" x14ac:dyDescent="0.3">
      <c r="H3448" s="71"/>
    </row>
    <row r="3449" spans="8:8" x14ac:dyDescent="0.3">
      <c r="H3449" s="71"/>
    </row>
    <row r="3450" spans="8:8" x14ac:dyDescent="0.3">
      <c r="H3450" s="71"/>
    </row>
    <row r="3451" spans="8:8" x14ac:dyDescent="0.3">
      <c r="H3451" s="71"/>
    </row>
    <row r="3452" spans="8:8" x14ac:dyDescent="0.3">
      <c r="H3452" s="71"/>
    </row>
    <row r="3453" spans="8:8" x14ac:dyDescent="0.3">
      <c r="H3453" s="71"/>
    </row>
    <row r="3454" spans="8:8" x14ac:dyDescent="0.3">
      <c r="H3454" s="71"/>
    </row>
    <row r="3455" spans="8:8" x14ac:dyDescent="0.3">
      <c r="H3455" s="71"/>
    </row>
    <row r="3456" spans="8:8" x14ac:dyDescent="0.3">
      <c r="H3456" s="71"/>
    </row>
    <row r="3457" spans="8:8" x14ac:dyDescent="0.3">
      <c r="H3457" s="71"/>
    </row>
    <row r="3458" spans="8:8" x14ac:dyDescent="0.3">
      <c r="H3458" s="71"/>
    </row>
    <row r="3459" spans="8:8" x14ac:dyDescent="0.3">
      <c r="H3459" s="71"/>
    </row>
    <row r="3460" spans="8:8" x14ac:dyDescent="0.3">
      <c r="H3460" s="71"/>
    </row>
    <row r="3461" spans="8:8" x14ac:dyDescent="0.3">
      <c r="H3461" s="71"/>
    </row>
    <row r="3462" spans="8:8" x14ac:dyDescent="0.3">
      <c r="H3462" s="71"/>
    </row>
    <row r="3463" spans="8:8" x14ac:dyDescent="0.3">
      <c r="H3463" s="71"/>
    </row>
    <row r="3464" spans="8:8" x14ac:dyDescent="0.3">
      <c r="H3464" s="71"/>
    </row>
    <row r="3465" spans="8:8" x14ac:dyDescent="0.3">
      <c r="H3465" s="71"/>
    </row>
    <row r="3466" spans="8:8" x14ac:dyDescent="0.3">
      <c r="H3466" s="71"/>
    </row>
    <row r="3467" spans="8:8" x14ac:dyDescent="0.3">
      <c r="H3467" s="71"/>
    </row>
    <row r="3468" spans="8:8" x14ac:dyDescent="0.3">
      <c r="H3468" s="71"/>
    </row>
    <row r="3469" spans="8:8" x14ac:dyDescent="0.3">
      <c r="H3469" s="71"/>
    </row>
    <row r="3470" spans="8:8" x14ac:dyDescent="0.3">
      <c r="H3470" s="71"/>
    </row>
    <row r="3471" spans="8:8" x14ac:dyDescent="0.3">
      <c r="H3471" s="71"/>
    </row>
    <row r="3472" spans="8:8" x14ac:dyDescent="0.3">
      <c r="H3472" s="71"/>
    </row>
    <row r="3473" spans="8:8" x14ac:dyDescent="0.3">
      <c r="H3473" s="71"/>
    </row>
    <row r="3474" spans="8:8" x14ac:dyDescent="0.3">
      <c r="H3474" s="71"/>
    </row>
    <row r="3475" spans="8:8" x14ac:dyDescent="0.3">
      <c r="H3475" s="71"/>
    </row>
    <row r="3476" spans="8:8" x14ac:dyDescent="0.3">
      <c r="H3476" s="71"/>
    </row>
    <row r="3477" spans="8:8" x14ac:dyDescent="0.3">
      <c r="H3477" s="71"/>
    </row>
    <row r="3478" spans="8:8" x14ac:dyDescent="0.3">
      <c r="H3478" s="71"/>
    </row>
    <row r="3479" spans="8:8" x14ac:dyDescent="0.3">
      <c r="H3479" s="71"/>
    </row>
    <row r="3480" spans="8:8" x14ac:dyDescent="0.3">
      <c r="H3480" s="71"/>
    </row>
    <row r="3481" spans="8:8" x14ac:dyDescent="0.3">
      <c r="H3481" s="71"/>
    </row>
    <row r="3482" spans="8:8" x14ac:dyDescent="0.3">
      <c r="H3482" s="71"/>
    </row>
    <row r="3483" spans="8:8" x14ac:dyDescent="0.3">
      <c r="H3483" s="71"/>
    </row>
    <row r="3484" spans="8:8" x14ac:dyDescent="0.3">
      <c r="H3484" s="71"/>
    </row>
    <row r="3485" spans="8:8" x14ac:dyDescent="0.3">
      <c r="H3485" s="71"/>
    </row>
    <row r="3486" spans="8:8" x14ac:dyDescent="0.3">
      <c r="H3486" s="71"/>
    </row>
    <row r="3487" spans="8:8" x14ac:dyDescent="0.3">
      <c r="H3487" s="71"/>
    </row>
    <row r="3488" spans="8:8" x14ac:dyDescent="0.3">
      <c r="H3488" s="71"/>
    </row>
    <row r="3489" spans="8:8" x14ac:dyDescent="0.3">
      <c r="H3489" s="71"/>
    </row>
    <row r="3490" spans="8:8" x14ac:dyDescent="0.3">
      <c r="H3490" s="71"/>
    </row>
    <row r="3491" spans="8:8" x14ac:dyDescent="0.3">
      <c r="H3491" s="71"/>
    </row>
    <row r="3492" spans="8:8" x14ac:dyDescent="0.3">
      <c r="H3492" s="71"/>
    </row>
    <row r="3493" spans="8:8" x14ac:dyDescent="0.3">
      <c r="H3493" s="71"/>
    </row>
    <row r="3494" spans="8:8" x14ac:dyDescent="0.3">
      <c r="H3494" s="71"/>
    </row>
    <row r="3495" spans="8:8" x14ac:dyDescent="0.3">
      <c r="H3495" s="71"/>
    </row>
    <row r="3496" spans="8:8" x14ac:dyDescent="0.3">
      <c r="H3496" s="71"/>
    </row>
    <row r="3497" spans="8:8" x14ac:dyDescent="0.3">
      <c r="H3497" s="71"/>
    </row>
    <row r="3498" spans="8:8" x14ac:dyDescent="0.3">
      <c r="H3498" s="71"/>
    </row>
    <row r="3499" spans="8:8" x14ac:dyDescent="0.3">
      <c r="H3499" s="71"/>
    </row>
    <row r="3500" spans="8:8" x14ac:dyDescent="0.3">
      <c r="H3500" s="71"/>
    </row>
    <row r="3501" spans="8:8" x14ac:dyDescent="0.3">
      <c r="H3501" s="71"/>
    </row>
    <row r="3502" spans="8:8" x14ac:dyDescent="0.3">
      <c r="H3502" s="71"/>
    </row>
    <row r="3503" spans="8:8" x14ac:dyDescent="0.3">
      <c r="H3503" s="71"/>
    </row>
    <row r="3504" spans="8:8" x14ac:dyDescent="0.3">
      <c r="H3504" s="71"/>
    </row>
    <row r="3505" spans="8:8" x14ac:dyDescent="0.3">
      <c r="H3505" s="71"/>
    </row>
    <row r="3506" spans="8:8" x14ac:dyDescent="0.3">
      <c r="H3506" s="71"/>
    </row>
    <row r="3507" spans="8:8" x14ac:dyDescent="0.3">
      <c r="H3507" s="71"/>
    </row>
    <row r="3508" spans="8:8" x14ac:dyDescent="0.3">
      <c r="H3508" s="71"/>
    </row>
    <row r="3509" spans="8:8" x14ac:dyDescent="0.3">
      <c r="H3509" s="71"/>
    </row>
    <row r="3510" spans="8:8" x14ac:dyDescent="0.3">
      <c r="H3510" s="71"/>
    </row>
    <row r="3511" spans="8:8" x14ac:dyDescent="0.3">
      <c r="H3511" s="71"/>
    </row>
    <row r="3512" spans="8:8" x14ac:dyDescent="0.3">
      <c r="H3512" s="71"/>
    </row>
    <row r="3513" spans="8:8" x14ac:dyDescent="0.3">
      <c r="H3513" s="71"/>
    </row>
    <row r="3514" spans="8:8" x14ac:dyDescent="0.3">
      <c r="H3514" s="71"/>
    </row>
    <row r="3515" spans="8:8" x14ac:dyDescent="0.3">
      <c r="H3515" s="71"/>
    </row>
    <row r="3516" spans="8:8" x14ac:dyDescent="0.3">
      <c r="H3516" s="71"/>
    </row>
    <row r="3517" spans="8:8" x14ac:dyDescent="0.3">
      <c r="H3517" s="71"/>
    </row>
    <row r="3518" spans="8:8" x14ac:dyDescent="0.3">
      <c r="H3518" s="71"/>
    </row>
    <row r="3519" spans="8:8" x14ac:dyDescent="0.3">
      <c r="H3519" s="71"/>
    </row>
    <row r="3520" spans="8:8" x14ac:dyDescent="0.3">
      <c r="H3520" s="71"/>
    </row>
    <row r="3521" spans="8:8" x14ac:dyDescent="0.3">
      <c r="H3521" s="71"/>
    </row>
    <row r="3522" spans="8:8" x14ac:dyDescent="0.3">
      <c r="H3522" s="71"/>
    </row>
    <row r="3523" spans="8:8" x14ac:dyDescent="0.3">
      <c r="H3523" s="71"/>
    </row>
    <row r="3524" spans="8:8" x14ac:dyDescent="0.3">
      <c r="H3524" s="71"/>
    </row>
    <row r="3525" spans="8:8" x14ac:dyDescent="0.3">
      <c r="H3525" s="71"/>
    </row>
    <row r="3526" spans="8:8" x14ac:dyDescent="0.3">
      <c r="H3526" s="71"/>
    </row>
    <row r="3527" spans="8:8" x14ac:dyDescent="0.3">
      <c r="H3527" s="71"/>
    </row>
    <row r="3528" spans="8:8" x14ac:dyDescent="0.3">
      <c r="H3528" s="71"/>
    </row>
    <row r="3529" spans="8:8" x14ac:dyDescent="0.3">
      <c r="H3529" s="71"/>
    </row>
    <row r="3530" spans="8:8" x14ac:dyDescent="0.3">
      <c r="H3530" s="71"/>
    </row>
    <row r="3531" spans="8:8" x14ac:dyDescent="0.3">
      <c r="H3531" s="71"/>
    </row>
    <row r="3532" spans="8:8" x14ac:dyDescent="0.3">
      <c r="H3532" s="71"/>
    </row>
    <row r="3533" spans="8:8" x14ac:dyDescent="0.3">
      <c r="H3533" s="71"/>
    </row>
    <row r="3534" spans="8:8" x14ac:dyDescent="0.3">
      <c r="H3534" s="71"/>
    </row>
    <row r="3535" spans="8:8" x14ac:dyDescent="0.3">
      <c r="H3535" s="71"/>
    </row>
    <row r="3536" spans="8:8" x14ac:dyDescent="0.3">
      <c r="H3536" s="71"/>
    </row>
    <row r="3537" spans="8:8" x14ac:dyDescent="0.3">
      <c r="H3537" s="71"/>
    </row>
    <row r="3538" spans="8:8" x14ac:dyDescent="0.3">
      <c r="H3538" s="71"/>
    </row>
    <row r="3539" spans="8:8" x14ac:dyDescent="0.3">
      <c r="H3539" s="71"/>
    </row>
    <row r="3540" spans="8:8" x14ac:dyDescent="0.3">
      <c r="H3540" s="71"/>
    </row>
    <row r="3541" spans="8:8" x14ac:dyDescent="0.3">
      <c r="H3541" s="71"/>
    </row>
    <row r="3542" spans="8:8" x14ac:dyDescent="0.3">
      <c r="H3542" s="71"/>
    </row>
    <row r="3543" spans="8:8" x14ac:dyDescent="0.3">
      <c r="H3543" s="71"/>
    </row>
    <row r="3544" spans="8:8" x14ac:dyDescent="0.3">
      <c r="H3544" s="71"/>
    </row>
    <row r="3545" spans="8:8" x14ac:dyDescent="0.3">
      <c r="H3545" s="71"/>
    </row>
    <row r="3546" spans="8:8" x14ac:dyDescent="0.3">
      <c r="H3546" s="71"/>
    </row>
    <row r="3547" spans="8:8" x14ac:dyDescent="0.3">
      <c r="H3547" s="71"/>
    </row>
    <row r="3548" spans="8:8" x14ac:dyDescent="0.3">
      <c r="H3548" s="71"/>
    </row>
    <row r="3549" spans="8:8" x14ac:dyDescent="0.3">
      <c r="H3549" s="71"/>
    </row>
    <row r="3550" spans="8:8" x14ac:dyDescent="0.3">
      <c r="H3550" s="71"/>
    </row>
    <row r="3551" spans="8:8" x14ac:dyDescent="0.3">
      <c r="H3551" s="71"/>
    </row>
    <row r="3552" spans="8:8" x14ac:dyDescent="0.3">
      <c r="H3552" s="71"/>
    </row>
    <row r="3553" spans="8:8" x14ac:dyDescent="0.3">
      <c r="H3553" s="71"/>
    </row>
    <row r="3554" spans="8:8" x14ac:dyDescent="0.3">
      <c r="H3554" s="71"/>
    </row>
    <row r="3555" spans="8:8" x14ac:dyDescent="0.3">
      <c r="H3555" s="71"/>
    </row>
    <row r="3556" spans="8:8" x14ac:dyDescent="0.3">
      <c r="H3556" s="71"/>
    </row>
    <row r="3557" spans="8:8" x14ac:dyDescent="0.3">
      <c r="H3557" s="71"/>
    </row>
    <row r="3558" spans="8:8" x14ac:dyDescent="0.3">
      <c r="H3558" s="71"/>
    </row>
    <row r="3559" spans="8:8" x14ac:dyDescent="0.3">
      <c r="H3559" s="71"/>
    </row>
    <row r="3560" spans="8:8" x14ac:dyDescent="0.3">
      <c r="H3560" s="71"/>
    </row>
    <row r="3561" spans="8:8" x14ac:dyDescent="0.3">
      <c r="H3561" s="71"/>
    </row>
    <row r="3562" spans="8:8" x14ac:dyDescent="0.3">
      <c r="H3562" s="71"/>
    </row>
    <row r="3563" spans="8:8" x14ac:dyDescent="0.3">
      <c r="H3563" s="71"/>
    </row>
    <row r="3564" spans="8:8" x14ac:dyDescent="0.3">
      <c r="H3564" s="71"/>
    </row>
    <row r="3565" spans="8:8" x14ac:dyDescent="0.3">
      <c r="H3565" s="71"/>
    </row>
    <row r="3566" spans="8:8" x14ac:dyDescent="0.3">
      <c r="H3566" s="71"/>
    </row>
    <row r="3567" spans="8:8" x14ac:dyDescent="0.3">
      <c r="H3567" s="71"/>
    </row>
    <row r="3568" spans="8:8" x14ac:dyDescent="0.3">
      <c r="H3568" s="71"/>
    </row>
    <row r="3569" spans="8:8" x14ac:dyDescent="0.3">
      <c r="H3569" s="71"/>
    </row>
    <row r="3570" spans="8:8" x14ac:dyDescent="0.3">
      <c r="H3570" s="71"/>
    </row>
    <row r="3571" spans="8:8" x14ac:dyDescent="0.3">
      <c r="H3571" s="71"/>
    </row>
    <row r="3572" spans="8:8" x14ac:dyDescent="0.3">
      <c r="H3572" s="71"/>
    </row>
    <row r="3573" spans="8:8" x14ac:dyDescent="0.3">
      <c r="H3573" s="71"/>
    </row>
    <row r="3574" spans="8:8" x14ac:dyDescent="0.3">
      <c r="H3574" s="71"/>
    </row>
    <row r="3575" spans="8:8" x14ac:dyDescent="0.3">
      <c r="H3575" s="71"/>
    </row>
    <row r="3576" spans="8:8" x14ac:dyDescent="0.3">
      <c r="H3576" s="71"/>
    </row>
    <row r="3577" spans="8:8" x14ac:dyDescent="0.3">
      <c r="H3577" s="71"/>
    </row>
    <row r="3578" spans="8:8" x14ac:dyDescent="0.3">
      <c r="H3578" s="71"/>
    </row>
    <row r="3579" spans="8:8" x14ac:dyDescent="0.3">
      <c r="H3579" s="71"/>
    </row>
    <row r="3580" spans="8:8" x14ac:dyDescent="0.3">
      <c r="H3580" s="71"/>
    </row>
    <row r="3581" spans="8:8" x14ac:dyDescent="0.3">
      <c r="H3581" s="71"/>
    </row>
    <row r="3582" spans="8:8" x14ac:dyDescent="0.3">
      <c r="H3582" s="71"/>
    </row>
    <row r="3583" spans="8:8" x14ac:dyDescent="0.3">
      <c r="H3583" s="71"/>
    </row>
    <row r="3584" spans="8:8" x14ac:dyDescent="0.3">
      <c r="H3584" s="71"/>
    </row>
    <row r="3585" spans="8:8" x14ac:dyDescent="0.3">
      <c r="H3585" s="71"/>
    </row>
    <row r="3586" spans="8:8" x14ac:dyDescent="0.3">
      <c r="H3586" s="71"/>
    </row>
    <row r="3587" spans="8:8" x14ac:dyDescent="0.3">
      <c r="H3587" s="71"/>
    </row>
    <row r="3588" spans="8:8" x14ac:dyDescent="0.3">
      <c r="H3588" s="71"/>
    </row>
    <row r="3589" spans="8:8" x14ac:dyDescent="0.3">
      <c r="H3589" s="71"/>
    </row>
    <row r="3590" spans="8:8" x14ac:dyDescent="0.3">
      <c r="H3590" s="71"/>
    </row>
    <row r="3591" spans="8:8" x14ac:dyDescent="0.3">
      <c r="H3591" s="71"/>
    </row>
    <row r="3592" spans="8:8" x14ac:dyDescent="0.3">
      <c r="H3592" s="71"/>
    </row>
    <row r="3593" spans="8:8" x14ac:dyDescent="0.3">
      <c r="H3593" s="71"/>
    </row>
    <row r="3594" spans="8:8" x14ac:dyDescent="0.3">
      <c r="H3594" s="71"/>
    </row>
    <row r="3595" spans="8:8" x14ac:dyDescent="0.3">
      <c r="H3595" s="71"/>
    </row>
    <row r="3596" spans="8:8" x14ac:dyDescent="0.3">
      <c r="H3596" s="71"/>
    </row>
    <row r="3597" spans="8:8" x14ac:dyDescent="0.3">
      <c r="H3597" s="71"/>
    </row>
    <row r="3598" spans="8:8" x14ac:dyDescent="0.3">
      <c r="H3598" s="71"/>
    </row>
    <row r="3599" spans="8:8" x14ac:dyDescent="0.3">
      <c r="H3599" s="71"/>
    </row>
    <row r="3600" spans="8:8" x14ac:dyDescent="0.3">
      <c r="H3600" s="71"/>
    </row>
    <row r="3601" spans="8:8" x14ac:dyDescent="0.3">
      <c r="H3601" s="71"/>
    </row>
    <row r="3602" spans="8:8" x14ac:dyDescent="0.3">
      <c r="H3602" s="71"/>
    </row>
    <row r="3603" spans="8:8" x14ac:dyDescent="0.3">
      <c r="H3603" s="71"/>
    </row>
    <row r="3604" spans="8:8" x14ac:dyDescent="0.3">
      <c r="H3604" s="71"/>
    </row>
    <row r="3605" spans="8:8" x14ac:dyDescent="0.3">
      <c r="H3605" s="71"/>
    </row>
    <row r="3606" spans="8:8" x14ac:dyDescent="0.3">
      <c r="H3606" s="71"/>
    </row>
    <row r="3607" spans="8:8" x14ac:dyDescent="0.3">
      <c r="H3607" s="71"/>
    </row>
    <row r="3608" spans="8:8" x14ac:dyDescent="0.3">
      <c r="H3608" s="71"/>
    </row>
    <row r="3609" spans="8:8" x14ac:dyDescent="0.3">
      <c r="H3609" s="71"/>
    </row>
    <row r="3610" spans="8:8" x14ac:dyDescent="0.3">
      <c r="H3610" s="71"/>
    </row>
    <row r="3611" spans="8:8" x14ac:dyDescent="0.3">
      <c r="H3611" s="71"/>
    </row>
    <row r="3612" spans="8:8" x14ac:dyDescent="0.3">
      <c r="H3612" s="71"/>
    </row>
    <row r="3613" spans="8:8" x14ac:dyDescent="0.3">
      <c r="H3613" s="71"/>
    </row>
    <row r="3614" spans="8:8" x14ac:dyDescent="0.3">
      <c r="H3614" s="71"/>
    </row>
    <row r="3615" spans="8:8" x14ac:dyDescent="0.3">
      <c r="H3615" s="71"/>
    </row>
    <row r="3616" spans="8:8" x14ac:dyDescent="0.3">
      <c r="H3616" s="71"/>
    </row>
    <row r="3617" spans="8:8" x14ac:dyDescent="0.3">
      <c r="H3617" s="71"/>
    </row>
    <row r="3618" spans="8:8" x14ac:dyDescent="0.3">
      <c r="H3618" s="71"/>
    </row>
    <row r="3619" spans="8:8" x14ac:dyDescent="0.3">
      <c r="H3619" s="71"/>
    </row>
    <row r="3620" spans="8:8" x14ac:dyDescent="0.3">
      <c r="H3620" s="71"/>
    </row>
    <row r="3621" spans="8:8" x14ac:dyDescent="0.3">
      <c r="H3621" s="71"/>
    </row>
    <row r="3622" spans="8:8" x14ac:dyDescent="0.3">
      <c r="H3622" s="71"/>
    </row>
    <row r="3623" spans="8:8" x14ac:dyDescent="0.3">
      <c r="H3623" s="71"/>
    </row>
    <row r="3624" spans="8:8" x14ac:dyDescent="0.3">
      <c r="H3624" s="71"/>
    </row>
    <row r="3625" spans="8:8" x14ac:dyDescent="0.3">
      <c r="H3625" s="71"/>
    </row>
    <row r="3626" spans="8:8" x14ac:dyDescent="0.3">
      <c r="H3626" s="71"/>
    </row>
    <row r="3627" spans="8:8" x14ac:dyDescent="0.3">
      <c r="H3627" s="71"/>
    </row>
    <row r="3628" spans="8:8" x14ac:dyDescent="0.3">
      <c r="H3628" s="71"/>
    </row>
    <row r="3629" spans="8:8" x14ac:dyDescent="0.3">
      <c r="H3629" s="71"/>
    </row>
    <row r="3630" spans="8:8" x14ac:dyDescent="0.3">
      <c r="H3630" s="71"/>
    </row>
    <row r="3631" spans="8:8" x14ac:dyDescent="0.3">
      <c r="H3631" s="71"/>
    </row>
    <row r="3632" spans="8:8" x14ac:dyDescent="0.3">
      <c r="H3632" s="71"/>
    </row>
    <row r="3633" spans="8:8" x14ac:dyDescent="0.3">
      <c r="H3633" s="71"/>
    </row>
    <row r="3634" spans="8:8" x14ac:dyDescent="0.3">
      <c r="H3634" s="71"/>
    </row>
    <row r="3635" spans="8:8" x14ac:dyDescent="0.3">
      <c r="H3635" s="71"/>
    </row>
    <row r="3636" spans="8:8" x14ac:dyDescent="0.3">
      <c r="H3636" s="71"/>
    </row>
    <row r="3637" spans="8:8" x14ac:dyDescent="0.3">
      <c r="H3637" s="71"/>
    </row>
    <row r="3638" spans="8:8" x14ac:dyDescent="0.3">
      <c r="H3638" s="71"/>
    </row>
    <row r="3639" spans="8:8" x14ac:dyDescent="0.3">
      <c r="H3639" s="71"/>
    </row>
    <row r="3640" spans="8:8" x14ac:dyDescent="0.3">
      <c r="H3640" s="71"/>
    </row>
    <row r="3641" spans="8:8" x14ac:dyDescent="0.3">
      <c r="H3641" s="71"/>
    </row>
    <row r="3642" spans="8:8" x14ac:dyDescent="0.3">
      <c r="H3642" s="71"/>
    </row>
    <row r="3643" spans="8:8" x14ac:dyDescent="0.3">
      <c r="H3643" s="71"/>
    </row>
    <row r="3644" spans="8:8" x14ac:dyDescent="0.3">
      <c r="H3644" s="71"/>
    </row>
    <row r="3645" spans="8:8" x14ac:dyDescent="0.3">
      <c r="H3645" s="71"/>
    </row>
    <row r="3646" spans="8:8" x14ac:dyDescent="0.3">
      <c r="H3646" s="71"/>
    </row>
    <row r="3647" spans="8:8" x14ac:dyDescent="0.3">
      <c r="H3647" s="71"/>
    </row>
    <row r="3648" spans="8:8" x14ac:dyDescent="0.3">
      <c r="H3648" s="71"/>
    </row>
    <row r="3649" spans="8:8" x14ac:dyDescent="0.3">
      <c r="H3649" s="71"/>
    </row>
    <row r="3650" spans="8:8" x14ac:dyDescent="0.3">
      <c r="H3650" s="71"/>
    </row>
    <row r="3651" spans="8:8" x14ac:dyDescent="0.3">
      <c r="H3651" s="71"/>
    </row>
    <row r="3652" spans="8:8" x14ac:dyDescent="0.3">
      <c r="H3652" s="71"/>
    </row>
    <row r="3653" spans="8:8" x14ac:dyDescent="0.3">
      <c r="H3653" s="71"/>
    </row>
    <row r="3654" spans="8:8" x14ac:dyDescent="0.3">
      <c r="H3654" s="71"/>
    </row>
    <row r="3655" spans="8:8" x14ac:dyDescent="0.3">
      <c r="H3655" s="71"/>
    </row>
    <row r="3656" spans="8:8" x14ac:dyDescent="0.3">
      <c r="H3656" s="71"/>
    </row>
    <row r="3657" spans="8:8" x14ac:dyDescent="0.3">
      <c r="H3657" s="71"/>
    </row>
    <row r="3658" spans="8:8" x14ac:dyDescent="0.3">
      <c r="H3658" s="71"/>
    </row>
    <row r="3659" spans="8:8" x14ac:dyDescent="0.3">
      <c r="H3659" s="71"/>
    </row>
    <row r="3660" spans="8:8" x14ac:dyDescent="0.3">
      <c r="H3660" s="71"/>
    </row>
    <row r="3661" spans="8:8" x14ac:dyDescent="0.3">
      <c r="H3661" s="71"/>
    </row>
    <row r="3662" spans="8:8" x14ac:dyDescent="0.3">
      <c r="H3662" s="71"/>
    </row>
    <row r="3663" spans="8:8" x14ac:dyDescent="0.3">
      <c r="H3663" s="71"/>
    </row>
    <row r="3664" spans="8:8" x14ac:dyDescent="0.3">
      <c r="H3664" s="71"/>
    </row>
    <row r="3665" spans="8:8" x14ac:dyDescent="0.3">
      <c r="H3665" s="71"/>
    </row>
    <row r="3666" spans="8:8" x14ac:dyDescent="0.3">
      <c r="H3666" s="71"/>
    </row>
    <row r="3667" spans="8:8" x14ac:dyDescent="0.3">
      <c r="H3667" s="71"/>
    </row>
    <row r="3668" spans="8:8" x14ac:dyDescent="0.3">
      <c r="H3668" s="71"/>
    </row>
    <row r="3669" spans="8:8" x14ac:dyDescent="0.3">
      <c r="H3669" s="71"/>
    </row>
    <row r="3670" spans="8:8" x14ac:dyDescent="0.3">
      <c r="H3670" s="71"/>
    </row>
    <row r="3671" spans="8:8" x14ac:dyDescent="0.3">
      <c r="H3671" s="71"/>
    </row>
    <row r="3672" spans="8:8" x14ac:dyDescent="0.3">
      <c r="H3672" s="71"/>
    </row>
    <row r="3673" spans="8:8" x14ac:dyDescent="0.3">
      <c r="H3673" s="71"/>
    </row>
    <row r="3674" spans="8:8" x14ac:dyDescent="0.3">
      <c r="H3674" s="71"/>
    </row>
    <row r="3675" spans="8:8" x14ac:dyDescent="0.3">
      <c r="H3675" s="71"/>
    </row>
    <row r="3676" spans="8:8" x14ac:dyDescent="0.3">
      <c r="H3676" s="71"/>
    </row>
    <row r="3677" spans="8:8" x14ac:dyDescent="0.3">
      <c r="H3677" s="71"/>
    </row>
    <row r="3678" spans="8:8" x14ac:dyDescent="0.3">
      <c r="H3678" s="71"/>
    </row>
    <row r="3679" spans="8:8" x14ac:dyDescent="0.3">
      <c r="H3679" s="71"/>
    </row>
    <row r="3680" spans="8:8" x14ac:dyDescent="0.3">
      <c r="H3680" s="71"/>
    </row>
    <row r="3681" spans="8:8" x14ac:dyDescent="0.3">
      <c r="H3681" s="71"/>
    </row>
    <row r="3682" spans="8:8" x14ac:dyDescent="0.3">
      <c r="H3682" s="71"/>
    </row>
    <row r="3683" spans="8:8" x14ac:dyDescent="0.3">
      <c r="H3683" s="71"/>
    </row>
    <row r="3684" spans="8:8" x14ac:dyDescent="0.3">
      <c r="H3684" s="71"/>
    </row>
    <row r="3685" spans="8:8" x14ac:dyDescent="0.3">
      <c r="H3685" s="71"/>
    </row>
    <row r="3686" spans="8:8" x14ac:dyDescent="0.3">
      <c r="H3686" s="71"/>
    </row>
    <row r="3687" spans="8:8" x14ac:dyDescent="0.3">
      <c r="H3687" s="71"/>
    </row>
    <row r="3688" spans="8:8" x14ac:dyDescent="0.3">
      <c r="H3688" s="71"/>
    </row>
    <row r="3689" spans="8:8" x14ac:dyDescent="0.3">
      <c r="H3689" s="71"/>
    </row>
    <row r="3690" spans="8:8" x14ac:dyDescent="0.3">
      <c r="H3690" s="71"/>
    </row>
    <row r="3691" spans="8:8" x14ac:dyDescent="0.3">
      <c r="H3691" s="71"/>
    </row>
    <row r="3692" spans="8:8" x14ac:dyDescent="0.3">
      <c r="H3692" s="71"/>
    </row>
    <row r="3693" spans="8:8" x14ac:dyDescent="0.3">
      <c r="H3693" s="71"/>
    </row>
    <row r="3694" spans="8:8" x14ac:dyDescent="0.3">
      <c r="H3694" s="71"/>
    </row>
    <row r="3695" spans="8:8" x14ac:dyDescent="0.3">
      <c r="H3695" s="71"/>
    </row>
    <row r="3696" spans="8:8" x14ac:dyDescent="0.3">
      <c r="H3696" s="71"/>
    </row>
    <row r="3697" spans="8:8" x14ac:dyDescent="0.3">
      <c r="H3697" s="71"/>
    </row>
    <row r="3698" spans="8:8" x14ac:dyDescent="0.3">
      <c r="H3698" s="71"/>
    </row>
    <row r="3699" spans="8:8" x14ac:dyDescent="0.3">
      <c r="H3699" s="71"/>
    </row>
    <row r="3700" spans="8:8" x14ac:dyDescent="0.3">
      <c r="H3700" s="71"/>
    </row>
    <row r="3701" spans="8:8" x14ac:dyDescent="0.3">
      <c r="H3701" s="71"/>
    </row>
    <row r="3702" spans="8:8" x14ac:dyDescent="0.3">
      <c r="H3702" s="71"/>
    </row>
    <row r="3703" spans="8:8" x14ac:dyDescent="0.3">
      <c r="H3703" s="71"/>
    </row>
    <row r="3704" spans="8:8" x14ac:dyDescent="0.3">
      <c r="H3704" s="71"/>
    </row>
    <row r="3705" spans="8:8" x14ac:dyDescent="0.3">
      <c r="H3705" s="71"/>
    </row>
    <row r="3706" spans="8:8" x14ac:dyDescent="0.3">
      <c r="H3706" s="71"/>
    </row>
    <row r="3707" spans="8:8" x14ac:dyDescent="0.3">
      <c r="H3707" s="71"/>
    </row>
    <row r="3708" spans="8:8" x14ac:dyDescent="0.3">
      <c r="H3708" s="71"/>
    </row>
    <row r="3709" spans="8:8" x14ac:dyDescent="0.3">
      <c r="H3709" s="71"/>
    </row>
    <row r="3710" spans="8:8" x14ac:dyDescent="0.3">
      <c r="H3710" s="71"/>
    </row>
    <row r="3711" spans="8:8" x14ac:dyDescent="0.3">
      <c r="H3711" s="71"/>
    </row>
    <row r="3712" spans="8:8" x14ac:dyDescent="0.3">
      <c r="H3712" s="71"/>
    </row>
    <row r="3713" spans="8:8" x14ac:dyDescent="0.3">
      <c r="H3713" s="71"/>
    </row>
    <row r="3714" spans="8:8" x14ac:dyDescent="0.3">
      <c r="H3714" s="71"/>
    </row>
    <row r="3715" spans="8:8" x14ac:dyDescent="0.3">
      <c r="H3715" s="71"/>
    </row>
    <row r="3716" spans="8:8" x14ac:dyDescent="0.3">
      <c r="H3716" s="71"/>
    </row>
    <row r="3717" spans="8:8" x14ac:dyDescent="0.3">
      <c r="H3717" s="71"/>
    </row>
    <row r="3718" spans="8:8" x14ac:dyDescent="0.3">
      <c r="H3718" s="71"/>
    </row>
    <row r="3719" spans="8:8" x14ac:dyDescent="0.3">
      <c r="H3719" s="71"/>
    </row>
    <row r="3720" spans="8:8" x14ac:dyDescent="0.3">
      <c r="H3720" s="71"/>
    </row>
    <row r="3721" spans="8:8" x14ac:dyDescent="0.3">
      <c r="H3721" s="71"/>
    </row>
    <row r="3722" spans="8:8" x14ac:dyDescent="0.3">
      <c r="H3722" s="71"/>
    </row>
    <row r="3723" spans="8:8" x14ac:dyDescent="0.3">
      <c r="H3723" s="71"/>
    </row>
    <row r="3724" spans="8:8" x14ac:dyDescent="0.3">
      <c r="H3724" s="71"/>
    </row>
    <row r="3725" spans="8:8" x14ac:dyDescent="0.3">
      <c r="H3725" s="71"/>
    </row>
    <row r="3726" spans="8:8" x14ac:dyDescent="0.3">
      <c r="H3726" s="71"/>
    </row>
    <row r="3727" spans="8:8" x14ac:dyDescent="0.3">
      <c r="H3727" s="71"/>
    </row>
    <row r="3728" spans="8:8" x14ac:dyDescent="0.3">
      <c r="H3728" s="71"/>
    </row>
    <row r="3729" spans="8:8" x14ac:dyDescent="0.3">
      <c r="H3729" s="71"/>
    </row>
    <row r="3730" spans="8:8" x14ac:dyDescent="0.3">
      <c r="H3730" s="71"/>
    </row>
    <row r="3731" spans="8:8" x14ac:dyDescent="0.3">
      <c r="H3731" s="71"/>
    </row>
    <row r="3732" spans="8:8" x14ac:dyDescent="0.3">
      <c r="H3732" s="71"/>
    </row>
    <row r="3733" spans="8:8" x14ac:dyDescent="0.3">
      <c r="H3733" s="71"/>
    </row>
    <row r="3734" spans="8:8" x14ac:dyDescent="0.3">
      <c r="H3734" s="71"/>
    </row>
    <row r="3735" spans="8:8" x14ac:dyDescent="0.3">
      <c r="H3735" s="71"/>
    </row>
    <row r="3736" spans="8:8" x14ac:dyDescent="0.3">
      <c r="H3736" s="71"/>
    </row>
    <row r="3737" spans="8:8" x14ac:dyDescent="0.3">
      <c r="H3737" s="71"/>
    </row>
    <row r="3738" spans="8:8" x14ac:dyDescent="0.3">
      <c r="H3738" s="71"/>
    </row>
    <row r="3739" spans="8:8" x14ac:dyDescent="0.3">
      <c r="H3739" s="71"/>
    </row>
    <row r="3740" spans="8:8" x14ac:dyDescent="0.3">
      <c r="H3740" s="71"/>
    </row>
    <row r="3741" spans="8:8" x14ac:dyDescent="0.3">
      <c r="H3741" s="71"/>
    </row>
    <row r="3742" spans="8:8" x14ac:dyDescent="0.3">
      <c r="H3742" s="71"/>
    </row>
    <row r="3743" spans="8:8" x14ac:dyDescent="0.3">
      <c r="H3743" s="71"/>
    </row>
    <row r="3744" spans="8:8" x14ac:dyDescent="0.3">
      <c r="H3744" s="71"/>
    </row>
    <row r="3745" spans="8:8" x14ac:dyDescent="0.3">
      <c r="H3745" s="71"/>
    </row>
    <row r="3746" spans="8:8" x14ac:dyDescent="0.3">
      <c r="H3746" s="71"/>
    </row>
    <row r="3747" spans="8:8" x14ac:dyDescent="0.3">
      <c r="H3747" s="71"/>
    </row>
    <row r="3748" spans="8:8" x14ac:dyDescent="0.3">
      <c r="H3748" s="71"/>
    </row>
    <row r="3749" spans="8:8" x14ac:dyDescent="0.3">
      <c r="H3749" s="71"/>
    </row>
    <row r="3750" spans="8:8" x14ac:dyDescent="0.3">
      <c r="H3750" s="71"/>
    </row>
    <row r="3751" spans="8:8" x14ac:dyDescent="0.3">
      <c r="H3751" s="71"/>
    </row>
    <row r="3752" spans="8:8" x14ac:dyDescent="0.3">
      <c r="H3752" s="71"/>
    </row>
    <row r="3753" spans="8:8" x14ac:dyDescent="0.3">
      <c r="H3753" s="71"/>
    </row>
    <row r="3754" spans="8:8" x14ac:dyDescent="0.3">
      <c r="H3754" s="71"/>
    </row>
    <row r="3755" spans="8:8" x14ac:dyDescent="0.3">
      <c r="H3755" s="71"/>
    </row>
    <row r="3756" spans="8:8" x14ac:dyDescent="0.3">
      <c r="H3756" s="71"/>
    </row>
    <row r="3757" spans="8:8" x14ac:dyDescent="0.3">
      <c r="H3757" s="71"/>
    </row>
    <row r="3758" spans="8:8" x14ac:dyDescent="0.3">
      <c r="H3758" s="71"/>
    </row>
    <row r="3759" spans="8:8" x14ac:dyDescent="0.3">
      <c r="H3759" s="71"/>
    </row>
    <row r="3760" spans="8:8" x14ac:dyDescent="0.3">
      <c r="H3760" s="71"/>
    </row>
    <row r="3761" spans="8:8" x14ac:dyDescent="0.3">
      <c r="H3761" s="71"/>
    </row>
    <row r="3762" spans="8:8" x14ac:dyDescent="0.3">
      <c r="H3762" s="71"/>
    </row>
    <row r="3763" spans="8:8" x14ac:dyDescent="0.3">
      <c r="H3763" s="71"/>
    </row>
    <row r="3764" spans="8:8" x14ac:dyDescent="0.3">
      <c r="H3764" s="71"/>
    </row>
    <row r="3765" spans="8:8" x14ac:dyDescent="0.3">
      <c r="H3765" s="71"/>
    </row>
    <row r="3766" spans="8:8" x14ac:dyDescent="0.3">
      <c r="H3766" s="71"/>
    </row>
    <row r="3767" spans="8:8" x14ac:dyDescent="0.3">
      <c r="H3767" s="71"/>
    </row>
    <row r="3768" spans="8:8" x14ac:dyDescent="0.3">
      <c r="H3768" s="71"/>
    </row>
    <row r="3769" spans="8:8" x14ac:dyDescent="0.3">
      <c r="H3769" s="71"/>
    </row>
    <row r="3770" spans="8:8" x14ac:dyDescent="0.3">
      <c r="H3770" s="71"/>
    </row>
    <row r="3771" spans="8:8" x14ac:dyDescent="0.3">
      <c r="H3771" s="71"/>
    </row>
    <row r="3772" spans="8:8" x14ac:dyDescent="0.3">
      <c r="H3772" s="71"/>
    </row>
    <row r="3773" spans="8:8" x14ac:dyDescent="0.3">
      <c r="H3773" s="71"/>
    </row>
    <row r="3774" spans="8:8" x14ac:dyDescent="0.3">
      <c r="H3774" s="71"/>
    </row>
    <row r="3775" spans="8:8" x14ac:dyDescent="0.3">
      <c r="H3775" s="71"/>
    </row>
    <row r="3776" spans="8:8" x14ac:dyDescent="0.3">
      <c r="H3776" s="71"/>
    </row>
    <row r="3777" spans="8:8" x14ac:dyDescent="0.3">
      <c r="H3777" s="71"/>
    </row>
    <row r="3778" spans="8:8" x14ac:dyDescent="0.3">
      <c r="H3778" s="71"/>
    </row>
    <row r="3779" spans="8:8" x14ac:dyDescent="0.3">
      <c r="H3779" s="71"/>
    </row>
    <row r="3780" spans="8:8" x14ac:dyDescent="0.3">
      <c r="H3780" s="71"/>
    </row>
    <row r="3781" spans="8:8" x14ac:dyDescent="0.3">
      <c r="H3781" s="71"/>
    </row>
    <row r="3782" spans="8:8" x14ac:dyDescent="0.3">
      <c r="H3782" s="71"/>
    </row>
    <row r="3783" spans="8:8" x14ac:dyDescent="0.3">
      <c r="H3783" s="71"/>
    </row>
    <row r="3784" spans="8:8" x14ac:dyDescent="0.3">
      <c r="H3784" s="71"/>
    </row>
    <row r="3785" spans="8:8" x14ac:dyDescent="0.3">
      <c r="H3785" s="71"/>
    </row>
    <row r="3786" spans="8:8" x14ac:dyDescent="0.3">
      <c r="H3786" s="71"/>
    </row>
    <row r="3787" spans="8:8" x14ac:dyDescent="0.3">
      <c r="H3787" s="71"/>
    </row>
    <row r="3788" spans="8:8" x14ac:dyDescent="0.3">
      <c r="H3788" s="71"/>
    </row>
    <row r="3789" spans="8:8" x14ac:dyDescent="0.3">
      <c r="H3789" s="71"/>
    </row>
    <row r="3790" spans="8:8" x14ac:dyDescent="0.3">
      <c r="H3790" s="71"/>
    </row>
    <row r="3791" spans="8:8" x14ac:dyDescent="0.3">
      <c r="H3791" s="71"/>
    </row>
    <row r="3792" spans="8:8" x14ac:dyDescent="0.3">
      <c r="H3792" s="71"/>
    </row>
    <row r="3793" spans="8:8" x14ac:dyDescent="0.3">
      <c r="H3793" s="71"/>
    </row>
    <row r="3794" spans="8:8" x14ac:dyDescent="0.3">
      <c r="H3794" s="71"/>
    </row>
    <row r="3795" spans="8:8" x14ac:dyDescent="0.3">
      <c r="H3795" s="71"/>
    </row>
    <row r="3796" spans="8:8" x14ac:dyDescent="0.3">
      <c r="H3796" s="71"/>
    </row>
    <row r="3797" spans="8:8" x14ac:dyDescent="0.3">
      <c r="H3797" s="71"/>
    </row>
    <row r="3798" spans="8:8" x14ac:dyDescent="0.3">
      <c r="H3798" s="71"/>
    </row>
    <row r="3799" spans="8:8" x14ac:dyDescent="0.3">
      <c r="H3799" s="71"/>
    </row>
    <row r="3800" spans="8:8" x14ac:dyDescent="0.3">
      <c r="H3800" s="71"/>
    </row>
    <row r="3801" spans="8:8" x14ac:dyDescent="0.3">
      <c r="H3801" s="71"/>
    </row>
    <row r="3802" spans="8:8" x14ac:dyDescent="0.3">
      <c r="H3802" s="71"/>
    </row>
    <row r="3803" spans="8:8" x14ac:dyDescent="0.3">
      <c r="H3803" s="71"/>
    </row>
    <row r="3804" spans="8:8" x14ac:dyDescent="0.3">
      <c r="H3804" s="71"/>
    </row>
    <row r="3805" spans="8:8" x14ac:dyDescent="0.3">
      <c r="H3805" s="71"/>
    </row>
    <row r="3806" spans="8:8" x14ac:dyDescent="0.3">
      <c r="H3806" s="71"/>
    </row>
    <row r="3807" spans="8:8" x14ac:dyDescent="0.3">
      <c r="H3807" s="71"/>
    </row>
    <row r="3808" spans="8:8" x14ac:dyDescent="0.3">
      <c r="H3808" s="71"/>
    </row>
    <row r="3809" spans="8:8" x14ac:dyDescent="0.3">
      <c r="H3809" s="71"/>
    </row>
    <row r="3810" spans="8:8" x14ac:dyDescent="0.3">
      <c r="H3810" s="71"/>
    </row>
    <row r="3811" spans="8:8" x14ac:dyDescent="0.3">
      <c r="H3811" s="71"/>
    </row>
    <row r="3812" spans="8:8" x14ac:dyDescent="0.3">
      <c r="H3812" s="71"/>
    </row>
    <row r="3813" spans="8:8" x14ac:dyDescent="0.3">
      <c r="H3813" s="71"/>
    </row>
    <row r="3814" spans="8:8" x14ac:dyDescent="0.3">
      <c r="H3814" s="71"/>
    </row>
    <row r="3815" spans="8:8" x14ac:dyDescent="0.3">
      <c r="H3815" s="71"/>
    </row>
    <row r="3816" spans="8:8" x14ac:dyDescent="0.3">
      <c r="H3816" s="71"/>
    </row>
    <row r="3817" spans="8:8" x14ac:dyDescent="0.3">
      <c r="H3817" s="71"/>
    </row>
    <row r="3818" spans="8:8" x14ac:dyDescent="0.3">
      <c r="H3818" s="71"/>
    </row>
    <row r="3819" spans="8:8" x14ac:dyDescent="0.3">
      <c r="H3819" s="71"/>
    </row>
    <row r="3820" spans="8:8" x14ac:dyDescent="0.3">
      <c r="H3820" s="71"/>
    </row>
    <row r="3821" spans="8:8" x14ac:dyDescent="0.3">
      <c r="H3821" s="71"/>
    </row>
    <row r="3822" spans="8:8" x14ac:dyDescent="0.3">
      <c r="H3822" s="71"/>
    </row>
    <row r="3823" spans="8:8" x14ac:dyDescent="0.3">
      <c r="H3823" s="71"/>
    </row>
    <row r="3824" spans="8:8" x14ac:dyDescent="0.3">
      <c r="H3824" s="71"/>
    </row>
    <row r="3825" spans="8:8" x14ac:dyDescent="0.3">
      <c r="H3825" s="71"/>
    </row>
    <row r="3826" spans="8:8" x14ac:dyDescent="0.3">
      <c r="H3826" s="71"/>
    </row>
    <row r="3827" spans="8:8" x14ac:dyDescent="0.3">
      <c r="H3827" s="71"/>
    </row>
    <row r="3828" spans="8:8" x14ac:dyDescent="0.3">
      <c r="H3828" s="71"/>
    </row>
    <row r="3829" spans="8:8" x14ac:dyDescent="0.3">
      <c r="H3829" s="71"/>
    </row>
    <row r="3830" spans="8:8" x14ac:dyDescent="0.3">
      <c r="H3830" s="71"/>
    </row>
    <row r="3831" spans="8:8" x14ac:dyDescent="0.3">
      <c r="H3831" s="71"/>
    </row>
    <row r="3832" spans="8:8" x14ac:dyDescent="0.3">
      <c r="H3832" s="71"/>
    </row>
    <row r="3833" spans="8:8" x14ac:dyDescent="0.3">
      <c r="H3833" s="71"/>
    </row>
    <row r="3834" spans="8:8" x14ac:dyDescent="0.3">
      <c r="H3834" s="71"/>
    </row>
    <row r="3835" spans="8:8" x14ac:dyDescent="0.3">
      <c r="H3835" s="71"/>
    </row>
    <row r="3836" spans="8:8" x14ac:dyDescent="0.3">
      <c r="H3836" s="71"/>
    </row>
    <row r="3837" spans="8:8" x14ac:dyDescent="0.3">
      <c r="H3837" s="71"/>
    </row>
    <row r="3838" spans="8:8" x14ac:dyDescent="0.3">
      <c r="H3838" s="71"/>
    </row>
    <row r="3839" spans="8:8" x14ac:dyDescent="0.3">
      <c r="H3839" s="71"/>
    </row>
    <row r="3840" spans="8:8" x14ac:dyDescent="0.3">
      <c r="H3840" s="71"/>
    </row>
    <row r="3841" spans="8:21" x14ac:dyDescent="0.3">
      <c r="H3841" s="71"/>
    </row>
    <row r="3842" spans="8:21" x14ac:dyDescent="0.3">
      <c r="H3842" s="71"/>
    </row>
    <row r="3843" spans="8:21" x14ac:dyDescent="0.3">
      <c r="H3843" s="71"/>
    </row>
    <row r="3844" spans="8:21" x14ac:dyDescent="0.3">
      <c r="H3844" s="71"/>
    </row>
    <row r="3845" spans="8:21" x14ac:dyDescent="0.3">
      <c r="H3845" s="71"/>
    </row>
    <row r="3846" spans="8:21" x14ac:dyDescent="0.3">
      <c r="H3846" s="71"/>
    </row>
    <row r="3847" spans="8:21" x14ac:dyDescent="0.3">
      <c r="H3847" s="71"/>
    </row>
    <row r="3848" spans="8:21" x14ac:dyDescent="0.3">
      <c r="H3848" s="71"/>
    </row>
    <row r="3849" spans="8:21" x14ac:dyDescent="0.3">
      <c r="H3849" s="71"/>
      <c r="U3849" s="75"/>
    </row>
    <row r="3850" spans="8:21" x14ac:dyDescent="0.3">
      <c r="H3850" s="71"/>
    </row>
    <row r="3851" spans="8:21" x14ac:dyDescent="0.3">
      <c r="H3851" s="71"/>
    </row>
    <row r="3852" spans="8:21" x14ac:dyDescent="0.3">
      <c r="H3852" s="71"/>
    </row>
    <row r="3853" spans="8:21" x14ac:dyDescent="0.3">
      <c r="H3853" s="71"/>
    </row>
    <row r="3854" spans="8:21" x14ac:dyDescent="0.3">
      <c r="H3854" s="71"/>
    </row>
    <row r="3855" spans="8:21" x14ac:dyDescent="0.3">
      <c r="H3855" s="71"/>
    </row>
    <row r="3856" spans="8:21" x14ac:dyDescent="0.3">
      <c r="H3856" s="71"/>
    </row>
    <row r="3857" spans="8:8" x14ac:dyDescent="0.3">
      <c r="H3857" s="71"/>
    </row>
    <row r="3858" spans="8:8" x14ac:dyDescent="0.3">
      <c r="H3858" s="71"/>
    </row>
    <row r="3859" spans="8:8" x14ac:dyDescent="0.3">
      <c r="H3859" s="71"/>
    </row>
    <row r="3860" spans="8:8" x14ac:dyDescent="0.3">
      <c r="H3860" s="71"/>
    </row>
    <row r="3861" spans="8:8" x14ac:dyDescent="0.3">
      <c r="H3861" s="71"/>
    </row>
    <row r="3862" spans="8:8" x14ac:dyDescent="0.3">
      <c r="H3862" s="71"/>
    </row>
    <row r="3863" spans="8:8" x14ac:dyDescent="0.3">
      <c r="H3863" s="71"/>
    </row>
    <row r="3864" spans="8:8" x14ac:dyDescent="0.3">
      <c r="H3864" s="71"/>
    </row>
    <row r="3865" spans="8:8" x14ac:dyDescent="0.3">
      <c r="H3865" s="71"/>
    </row>
    <row r="3866" spans="8:8" x14ac:dyDescent="0.3">
      <c r="H3866" s="71"/>
    </row>
    <row r="3867" spans="8:8" x14ac:dyDescent="0.3">
      <c r="H3867" s="71"/>
    </row>
    <row r="3868" spans="8:8" x14ac:dyDescent="0.3">
      <c r="H3868" s="71"/>
    </row>
    <row r="3869" spans="8:8" x14ac:dyDescent="0.3">
      <c r="H3869" s="71"/>
    </row>
    <row r="3870" spans="8:8" x14ac:dyDescent="0.3">
      <c r="H3870" s="71"/>
    </row>
    <row r="3871" spans="8:8" x14ac:dyDescent="0.3">
      <c r="H3871" s="71"/>
    </row>
    <row r="3872" spans="8:8" x14ac:dyDescent="0.3">
      <c r="H3872" s="71"/>
    </row>
    <row r="3873" spans="8:8" x14ac:dyDescent="0.3">
      <c r="H3873" s="71"/>
    </row>
    <row r="3874" spans="8:8" x14ac:dyDescent="0.3">
      <c r="H3874" s="71"/>
    </row>
    <row r="3875" spans="8:8" x14ac:dyDescent="0.3">
      <c r="H3875" s="71"/>
    </row>
    <row r="3876" spans="8:8" x14ac:dyDescent="0.3">
      <c r="H3876" s="71"/>
    </row>
    <row r="3877" spans="8:8" x14ac:dyDescent="0.3">
      <c r="H3877" s="71"/>
    </row>
    <row r="3878" spans="8:8" x14ac:dyDescent="0.3">
      <c r="H3878" s="71"/>
    </row>
    <row r="3879" spans="8:8" x14ac:dyDescent="0.3">
      <c r="H3879" s="71"/>
    </row>
    <row r="3880" spans="8:8" x14ac:dyDescent="0.3">
      <c r="H3880" s="71"/>
    </row>
    <row r="3881" spans="8:8" x14ac:dyDescent="0.3">
      <c r="H3881" s="71"/>
    </row>
    <row r="3882" spans="8:8" x14ac:dyDescent="0.3">
      <c r="H3882" s="71"/>
    </row>
    <row r="3883" spans="8:8" x14ac:dyDescent="0.3">
      <c r="H3883" s="71"/>
    </row>
    <row r="3884" spans="8:8" x14ac:dyDescent="0.3">
      <c r="H3884" s="71"/>
    </row>
    <row r="3885" spans="8:8" x14ac:dyDescent="0.3">
      <c r="H3885" s="71"/>
    </row>
    <row r="3886" spans="8:8" x14ac:dyDescent="0.3">
      <c r="H3886" s="71"/>
    </row>
    <row r="3887" spans="8:8" x14ac:dyDescent="0.3">
      <c r="H3887" s="71"/>
    </row>
    <row r="3888" spans="8:8" x14ac:dyDescent="0.3">
      <c r="H3888" s="71"/>
    </row>
    <row r="3889" spans="8:8" x14ac:dyDescent="0.3">
      <c r="H3889" s="71"/>
    </row>
    <row r="3890" spans="8:8" x14ac:dyDescent="0.3">
      <c r="H3890" s="71"/>
    </row>
    <row r="3891" spans="8:8" x14ac:dyDescent="0.3">
      <c r="H3891" s="71"/>
    </row>
    <row r="3892" spans="8:8" x14ac:dyDescent="0.3">
      <c r="H3892" s="71"/>
    </row>
    <row r="3893" spans="8:8" x14ac:dyDescent="0.3">
      <c r="H3893" s="71"/>
    </row>
    <row r="3894" spans="8:8" x14ac:dyDescent="0.3">
      <c r="H3894" s="71"/>
    </row>
    <row r="3895" spans="8:8" x14ac:dyDescent="0.3">
      <c r="H3895" s="71"/>
    </row>
    <row r="3896" spans="8:8" x14ac:dyDescent="0.3">
      <c r="H3896" s="71"/>
    </row>
    <row r="3897" spans="8:8" x14ac:dyDescent="0.3">
      <c r="H3897" s="71"/>
    </row>
    <row r="3898" spans="8:8" x14ac:dyDescent="0.3">
      <c r="H3898" s="71"/>
    </row>
    <row r="3899" spans="8:8" x14ac:dyDescent="0.3">
      <c r="H3899" s="71"/>
    </row>
    <row r="3900" spans="8:8" x14ac:dyDescent="0.3">
      <c r="H3900" s="71"/>
    </row>
    <row r="3901" spans="8:8" x14ac:dyDescent="0.3">
      <c r="H3901" s="71"/>
    </row>
    <row r="3902" spans="8:8" x14ac:dyDescent="0.3">
      <c r="H3902" s="71"/>
    </row>
    <row r="3903" spans="8:8" x14ac:dyDescent="0.3">
      <c r="H3903" s="71"/>
    </row>
    <row r="3904" spans="8:8" x14ac:dyDescent="0.3">
      <c r="H3904" s="71"/>
    </row>
    <row r="3905" spans="8:8" x14ac:dyDescent="0.3">
      <c r="H3905" s="71"/>
    </row>
    <row r="3906" spans="8:8" x14ac:dyDescent="0.3">
      <c r="H3906" s="71"/>
    </row>
    <row r="3907" spans="8:8" x14ac:dyDescent="0.3">
      <c r="H3907" s="71"/>
    </row>
    <row r="3908" spans="8:8" x14ac:dyDescent="0.3">
      <c r="H3908" s="71"/>
    </row>
    <row r="3909" spans="8:8" x14ac:dyDescent="0.3">
      <c r="H3909" s="71"/>
    </row>
    <row r="3910" spans="8:8" x14ac:dyDescent="0.3">
      <c r="H3910" s="71"/>
    </row>
    <row r="3911" spans="8:8" x14ac:dyDescent="0.3">
      <c r="H3911" s="71"/>
    </row>
    <row r="3912" spans="8:8" x14ac:dyDescent="0.3">
      <c r="H3912" s="71"/>
    </row>
    <row r="3913" spans="8:8" x14ac:dyDescent="0.3">
      <c r="H3913" s="71"/>
    </row>
    <row r="3914" spans="8:8" x14ac:dyDescent="0.3">
      <c r="H3914" s="71"/>
    </row>
    <row r="3915" spans="8:8" x14ac:dyDescent="0.3">
      <c r="H3915" s="71"/>
    </row>
    <row r="3916" spans="8:8" x14ac:dyDescent="0.3">
      <c r="H3916" s="71"/>
    </row>
    <row r="3917" spans="8:8" x14ac:dyDescent="0.3">
      <c r="H3917" s="71"/>
    </row>
    <row r="3918" spans="8:8" x14ac:dyDescent="0.3">
      <c r="H3918" s="71"/>
    </row>
    <row r="3919" spans="8:8" x14ac:dyDescent="0.3">
      <c r="H3919" s="71"/>
    </row>
    <row r="3920" spans="8:8" x14ac:dyDescent="0.3">
      <c r="H3920" s="71"/>
    </row>
    <row r="3921" spans="8:8" x14ac:dyDescent="0.3">
      <c r="H3921" s="71"/>
    </row>
    <row r="3922" spans="8:8" x14ac:dyDescent="0.3">
      <c r="H3922" s="71"/>
    </row>
    <row r="3923" spans="8:8" x14ac:dyDescent="0.3">
      <c r="H3923" s="71"/>
    </row>
    <row r="3924" spans="8:8" x14ac:dyDescent="0.3">
      <c r="H3924" s="71"/>
    </row>
    <row r="3925" spans="8:8" x14ac:dyDescent="0.3">
      <c r="H3925" s="71"/>
    </row>
    <row r="3926" spans="8:8" x14ac:dyDescent="0.3">
      <c r="H3926" s="71"/>
    </row>
    <row r="3927" spans="8:8" x14ac:dyDescent="0.3">
      <c r="H3927" s="71"/>
    </row>
    <row r="3928" spans="8:8" x14ac:dyDescent="0.3">
      <c r="H3928" s="71"/>
    </row>
    <row r="3929" spans="8:8" x14ac:dyDescent="0.3">
      <c r="H3929" s="71"/>
    </row>
    <row r="3930" spans="8:8" x14ac:dyDescent="0.3">
      <c r="H3930" s="71"/>
    </row>
    <row r="3931" spans="8:8" x14ac:dyDescent="0.3">
      <c r="H3931" s="71"/>
    </row>
    <row r="3932" spans="8:8" x14ac:dyDescent="0.3">
      <c r="H3932" s="71"/>
    </row>
    <row r="3933" spans="8:8" x14ac:dyDescent="0.3">
      <c r="H3933" s="71"/>
    </row>
    <row r="3934" spans="8:8" x14ac:dyDescent="0.3">
      <c r="H3934" s="71"/>
    </row>
    <row r="3935" spans="8:8" x14ac:dyDescent="0.3">
      <c r="H3935" s="71"/>
    </row>
    <row r="3936" spans="8:8" x14ac:dyDescent="0.3">
      <c r="H3936" s="71"/>
    </row>
    <row r="3937" spans="8:8" x14ac:dyDescent="0.3">
      <c r="H3937" s="71"/>
    </row>
    <row r="3938" spans="8:8" x14ac:dyDescent="0.3">
      <c r="H3938" s="71"/>
    </row>
    <row r="3939" spans="8:8" x14ac:dyDescent="0.3">
      <c r="H3939" s="71"/>
    </row>
    <row r="3940" spans="8:8" x14ac:dyDescent="0.3">
      <c r="H3940" s="71"/>
    </row>
    <row r="3941" spans="8:8" x14ac:dyDescent="0.3">
      <c r="H3941" s="71"/>
    </row>
    <row r="3942" spans="8:8" x14ac:dyDescent="0.3">
      <c r="H3942" s="71"/>
    </row>
    <row r="3943" spans="8:8" x14ac:dyDescent="0.3">
      <c r="H3943" s="71"/>
    </row>
    <row r="3944" spans="8:8" x14ac:dyDescent="0.3">
      <c r="H3944" s="71"/>
    </row>
    <row r="3945" spans="8:8" x14ac:dyDescent="0.3">
      <c r="H3945" s="71"/>
    </row>
    <row r="3946" spans="8:8" x14ac:dyDescent="0.3">
      <c r="H3946" s="71"/>
    </row>
    <row r="3947" spans="8:8" x14ac:dyDescent="0.3">
      <c r="H3947" s="71"/>
    </row>
    <row r="3948" spans="8:8" x14ac:dyDescent="0.3">
      <c r="H3948" s="71"/>
    </row>
    <row r="3949" spans="8:8" x14ac:dyDescent="0.3">
      <c r="H3949" s="71"/>
    </row>
    <row r="3950" spans="8:8" x14ac:dyDescent="0.3">
      <c r="H3950" s="71"/>
    </row>
    <row r="3951" spans="8:8" x14ac:dyDescent="0.3">
      <c r="H3951" s="71"/>
    </row>
    <row r="3952" spans="8:8" x14ac:dyDescent="0.3">
      <c r="H3952" s="71"/>
    </row>
    <row r="3953" spans="8:8" x14ac:dyDescent="0.3">
      <c r="H3953" s="71"/>
    </row>
    <row r="3954" spans="8:8" x14ac:dyDescent="0.3">
      <c r="H3954" s="71"/>
    </row>
    <row r="3955" spans="8:8" x14ac:dyDescent="0.3">
      <c r="H3955" s="71"/>
    </row>
    <row r="3956" spans="8:8" x14ac:dyDescent="0.3">
      <c r="H3956" s="71"/>
    </row>
    <row r="3957" spans="8:8" x14ac:dyDescent="0.3">
      <c r="H3957" s="71"/>
    </row>
    <row r="3958" spans="8:8" x14ac:dyDescent="0.3">
      <c r="H3958" s="71"/>
    </row>
    <row r="3959" spans="8:8" x14ac:dyDescent="0.3">
      <c r="H3959" s="71"/>
    </row>
    <row r="3960" spans="8:8" x14ac:dyDescent="0.3">
      <c r="H3960" s="71"/>
    </row>
    <row r="3961" spans="8:8" x14ac:dyDescent="0.3">
      <c r="H3961" s="71"/>
    </row>
    <row r="3962" spans="8:8" x14ac:dyDescent="0.3">
      <c r="H3962" s="71"/>
    </row>
    <row r="3963" spans="8:8" x14ac:dyDescent="0.3">
      <c r="H3963" s="71"/>
    </row>
    <row r="3964" spans="8:8" x14ac:dyDescent="0.3">
      <c r="H3964" s="71"/>
    </row>
    <row r="3965" spans="8:8" x14ac:dyDescent="0.3">
      <c r="H3965" s="71"/>
    </row>
    <row r="3966" spans="8:8" x14ac:dyDescent="0.3">
      <c r="H3966" s="71"/>
    </row>
    <row r="3967" spans="8:8" x14ac:dyDescent="0.3">
      <c r="H3967" s="71"/>
    </row>
    <row r="3968" spans="8:8" x14ac:dyDescent="0.3">
      <c r="H3968" s="71"/>
    </row>
    <row r="3969" spans="8:8" x14ac:dyDescent="0.3">
      <c r="H3969" s="71"/>
    </row>
    <row r="3970" spans="8:8" x14ac:dyDescent="0.3">
      <c r="H3970" s="71"/>
    </row>
    <row r="3971" spans="8:8" x14ac:dyDescent="0.3">
      <c r="H3971" s="71"/>
    </row>
    <row r="3972" spans="8:8" x14ac:dyDescent="0.3">
      <c r="H3972" s="71"/>
    </row>
    <row r="3973" spans="8:8" x14ac:dyDescent="0.3">
      <c r="H3973" s="71"/>
    </row>
    <row r="3974" spans="8:8" x14ac:dyDescent="0.3">
      <c r="H3974" s="71"/>
    </row>
    <row r="3975" spans="8:8" x14ac:dyDescent="0.3">
      <c r="H3975" s="71"/>
    </row>
    <row r="3976" spans="8:8" x14ac:dyDescent="0.3">
      <c r="H3976" s="71"/>
    </row>
    <row r="3977" spans="8:8" x14ac:dyDescent="0.3">
      <c r="H3977" s="71"/>
    </row>
    <row r="3978" spans="8:8" x14ac:dyDescent="0.3">
      <c r="H3978" s="71"/>
    </row>
    <row r="3979" spans="8:8" x14ac:dyDescent="0.3">
      <c r="H3979" s="71"/>
    </row>
    <row r="3980" spans="8:8" x14ac:dyDescent="0.3">
      <c r="H3980" s="71"/>
    </row>
    <row r="3981" spans="8:8" x14ac:dyDescent="0.3">
      <c r="H3981" s="71"/>
    </row>
    <row r="3982" spans="8:8" x14ac:dyDescent="0.3">
      <c r="H3982" s="71"/>
    </row>
    <row r="3983" spans="8:8" x14ac:dyDescent="0.3">
      <c r="H3983" s="71"/>
    </row>
    <row r="3984" spans="8:8" x14ac:dyDescent="0.3">
      <c r="H3984" s="71"/>
    </row>
    <row r="3985" spans="8:8" x14ac:dyDescent="0.3">
      <c r="H3985" s="71"/>
    </row>
    <row r="3986" spans="8:8" x14ac:dyDescent="0.3">
      <c r="H3986" s="71"/>
    </row>
    <row r="3987" spans="8:8" x14ac:dyDescent="0.3">
      <c r="H3987" s="71"/>
    </row>
    <row r="3988" spans="8:8" x14ac:dyDescent="0.3">
      <c r="H3988" s="71"/>
    </row>
    <row r="3989" spans="8:8" x14ac:dyDescent="0.3">
      <c r="H3989" s="71"/>
    </row>
    <row r="3990" spans="8:8" x14ac:dyDescent="0.3">
      <c r="H3990" s="71"/>
    </row>
    <row r="3991" spans="8:8" x14ac:dyDescent="0.3">
      <c r="H3991" s="71"/>
    </row>
    <row r="3992" spans="8:8" x14ac:dyDescent="0.3">
      <c r="H3992" s="71"/>
    </row>
    <row r="3993" spans="8:8" x14ac:dyDescent="0.3">
      <c r="H3993" s="71"/>
    </row>
    <row r="3994" spans="8:8" x14ac:dyDescent="0.3">
      <c r="H3994" s="71"/>
    </row>
    <row r="3995" spans="8:8" x14ac:dyDescent="0.3">
      <c r="H3995" s="71"/>
    </row>
    <row r="3996" spans="8:8" x14ac:dyDescent="0.3">
      <c r="H3996" s="71"/>
    </row>
    <row r="3997" spans="8:8" x14ac:dyDescent="0.3">
      <c r="H3997" s="71"/>
    </row>
    <row r="3998" spans="8:8" x14ac:dyDescent="0.3">
      <c r="H3998" s="71"/>
    </row>
    <row r="3999" spans="8:8" x14ac:dyDescent="0.3">
      <c r="H3999" s="71"/>
    </row>
    <row r="4000" spans="8:8" x14ac:dyDescent="0.3">
      <c r="H4000" s="71"/>
    </row>
    <row r="4001" spans="8:8" x14ac:dyDescent="0.3">
      <c r="H4001" s="71"/>
    </row>
    <row r="4002" spans="8:8" x14ac:dyDescent="0.3">
      <c r="H4002" s="71"/>
    </row>
    <row r="4003" spans="8:8" x14ac:dyDescent="0.3">
      <c r="H4003" s="71"/>
    </row>
    <row r="4004" spans="8:8" x14ac:dyDescent="0.3">
      <c r="H4004" s="71"/>
    </row>
    <row r="4005" spans="8:8" x14ac:dyDescent="0.3">
      <c r="H4005" s="71"/>
    </row>
    <row r="4006" spans="8:8" x14ac:dyDescent="0.3">
      <c r="H4006" s="71"/>
    </row>
    <row r="4007" spans="8:8" x14ac:dyDescent="0.3">
      <c r="H4007" s="71"/>
    </row>
    <row r="4008" spans="8:8" x14ac:dyDescent="0.3">
      <c r="H4008" s="71"/>
    </row>
    <row r="4009" spans="8:8" x14ac:dyDescent="0.3">
      <c r="H4009" s="71"/>
    </row>
    <row r="4010" spans="8:8" x14ac:dyDescent="0.3">
      <c r="H4010" s="71"/>
    </row>
    <row r="4011" spans="8:8" x14ac:dyDescent="0.3">
      <c r="H4011" s="71"/>
    </row>
    <row r="4012" spans="8:8" x14ac:dyDescent="0.3">
      <c r="H4012" s="71"/>
    </row>
    <row r="4013" spans="8:8" x14ac:dyDescent="0.3">
      <c r="H4013" s="71"/>
    </row>
    <row r="4014" spans="8:8" x14ac:dyDescent="0.3">
      <c r="H4014" s="71"/>
    </row>
    <row r="4015" spans="8:8" x14ac:dyDescent="0.3">
      <c r="H4015" s="71"/>
    </row>
    <row r="4016" spans="8:8" x14ac:dyDescent="0.3">
      <c r="H4016" s="71"/>
    </row>
    <row r="4017" spans="8:8" x14ac:dyDescent="0.3">
      <c r="H4017" s="71"/>
    </row>
    <row r="4018" spans="8:8" x14ac:dyDescent="0.3">
      <c r="H4018" s="71"/>
    </row>
    <row r="4019" spans="8:8" x14ac:dyDescent="0.3">
      <c r="H4019" s="71"/>
    </row>
    <row r="4020" spans="8:8" x14ac:dyDescent="0.3">
      <c r="H4020" s="71"/>
    </row>
    <row r="4021" spans="8:8" x14ac:dyDescent="0.3">
      <c r="H4021" s="71"/>
    </row>
    <row r="4022" spans="8:8" x14ac:dyDescent="0.3">
      <c r="H4022" s="71"/>
    </row>
    <row r="4023" spans="8:8" x14ac:dyDescent="0.3">
      <c r="H4023" s="71"/>
    </row>
    <row r="4024" spans="8:8" x14ac:dyDescent="0.3">
      <c r="H4024" s="71"/>
    </row>
    <row r="4025" spans="8:8" x14ac:dyDescent="0.3">
      <c r="H4025" s="71"/>
    </row>
    <row r="4026" spans="8:8" x14ac:dyDescent="0.3">
      <c r="H4026" s="71"/>
    </row>
    <row r="4027" spans="8:8" x14ac:dyDescent="0.3">
      <c r="H4027" s="71"/>
    </row>
    <row r="4028" spans="8:8" x14ac:dyDescent="0.3">
      <c r="H4028" s="71"/>
    </row>
    <row r="4029" spans="8:8" x14ac:dyDescent="0.3">
      <c r="H4029" s="71"/>
    </row>
    <row r="4030" spans="8:8" x14ac:dyDescent="0.3">
      <c r="H4030" s="71"/>
    </row>
    <row r="4031" spans="8:8" x14ac:dyDescent="0.3">
      <c r="H4031" s="71"/>
    </row>
    <row r="4032" spans="8:8" x14ac:dyDescent="0.3">
      <c r="H4032" s="71"/>
    </row>
    <row r="4033" spans="8:8" x14ac:dyDescent="0.3">
      <c r="H4033" s="71"/>
    </row>
    <row r="4034" spans="8:8" x14ac:dyDescent="0.3">
      <c r="H4034" s="71"/>
    </row>
    <row r="4035" spans="8:8" x14ac:dyDescent="0.3">
      <c r="H4035" s="71"/>
    </row>
    <row r="4036" spans="8:8" x14ac:dyDescent="0.3">
      <c r="H4036" s="71"/>
    </row>
    <row r="4037" spans="8:8" x14ac:dyDescent="0.3">
      <c r="H4037" s="71"/>
    </row>
    <row r="4038" spans="8:8" x14ac:dyDescent="0.3">
      <c r="H4038" s="71"/>
    </row>
    <row r="4039" spans="8:8" x14ac:dyDescent="0.3">
      <c r="H4039" s="71"/>
    </row>
    <row r="4040" spans="8:8" x14ac:dyDescent="0.3">
      <c r="H4040" s="71"/>
    </row>
    <row r="4041" spans="8:8" x14ac:dyDescent="0.3">
      <c r="H4041" s="71"/>
    </row>
    <row r="4042" spans="8:8" x14ac:dyDescent="0.3">
      <c r="H4042" s="71"/>
    </row>
    <row r="4043" spans="8:8" x14ac:dyDescent="0.3">
      <c r="H4043" s="71"/>
    </row>
    <row r="4044" spans="8:8" x14ac:dyDescent="0.3">
      <c r="H4044" s="71"/>
    </row>
    <row r="4045" spans="8:8" x14ac:dyDescent="0.3">
      <c r="H4045" s="71"/>
    </row>
    <row r="4046" spans="8:8" x14ac:dyDescent="0.3">
      <c r="H4046" s="71"/>
    </row>
    <row r="4047" spans="8:8" x14ac:dyDescent="0.3">
      <c r="H4047" s="71"/>
    </row>
    <row r="4048" spans="8:8" x14ac:dyDescent="0.3">
      <c r="H4048" s="71"/>
    </row>
    <row r="4049" spans="8:8" x14ac:dyDescent="0.3">
      <c r="H4049" s="71"/>
    </row>
    <row r="4050" spans="8:8" x14ac:dyDescent="0.3">
      <c r="H4050" s="71"/>
    </row>
    <row r="4051" spans="8:8" x14ac:dyDescent="0.3">
      <c r="H4051" s="71"/>
    </row>
    <row r="4052" spans="8:8" x14ac:dyDescent="0.3">
      <c r="H4052" s="71"/>
    </row>
    <row r="4053" spans="8:8" x14ac:dyDescent="0.3">
      <c r="H4053" s="71"/>
    </row>
    <row r="4054" spans="8:8" x14ac:dyDescent="0.3">
      <c r="H4054" s="71"/>
    </row>
    <row r="4055" spans="8:8" x14ac:dyDescent="0.3">
      <c r="H4055" s="71"/>
    </row>
    <row r="4056" spans="8:8" x14ac:dyDescent="0.3">
      <c r="H4056" s="71"/>
    </row>
    <row r="4057" spans="8:8" x14ac:dyDescent="0.3">
      <c r="H4057" s="71"/>
    </row>
    <row r="4058" spans="8:8" x14ac:dyDescent="0.3">
      <c r="H4058" s="71"/>
    </row>
    <row r="4059" spans="8:8" x14ac:dyDescent="0.3">
      <c r="H4059" s="71"/>
    </row>
    <row r="4060" spans="8:8" x14ac:dyDescent="0.3">
      <c r="H4060" s="71"/>
    </row>
    <row r="4061" spans="8:8" x14ac:dyDescent="0.3">
      <c r="H4061" s="71"/>
    </row>
    <row r="4062" spans="8:8" x14ac:dyDescent="0.3">
      <c r="H4062" s="71"/>
    </row>
    <row r="4063" spans="8:8" x14ac:dyDescent="0.3">
      <c r="H4063" s="71"/>
    </row>
    <row r="4064" spans="8:8" x14ac:dyDescent="0.3">
      <c r="H4064" s="71"/>
    </row>
    <row r="4065" spans="8:8" x14ac:dyDescent="0.3">
      <c r="H4065" s="71"/>
    </row>
    <row r="4066" spans="8:8" x14ac:dyDescent="0.3">
      <c r="H4066" s="71"/>
    </row>
    <row r="4067" spans="8:8" x14ac:dyDescent="0.3">
      <c r="H4067" s="71"/>
    </row>
    <row r="4068" spans="8:8" x14ac:dyDescent="0.3">
      <c r="H4068" s="71"/>
    </row>
    <row r="4069" spans="8:8" x14ac:dyDescent="0.3">
      <c r="H4069" s="71"/>
    </row>
    <row r="4070" spans="8:8" x14ac:dyDescent="0.3">
      <c r="H4070" s="71"/>
    </row>
    <row r="4071" spans="8:8" x14ac:dyDescent="0.3">
      <c r="H4071" s="71"/>
    </row>
    <row r="4072" spans="8:8" x14ac:dyDescent="0.3">
      <c r="H4072" s="71"/>
    </row>
    <row r="4073" spans="8:8" x14ac:dyDescent="0.3">
      <c r="H4073" s="71"/>
    </row>
    <row r="4074" spans="8:8" x14ac:dyDescent="0.3">
      <c r="H4074" s="71"/>
    </row>
    <row r="4075" spans="8:8" x14ac:dyDescent="0.3">
      <c r="H4075" s="71"/>
    </row>
    <row r="4076" spans="8:8" x14ac:dyDescent="0.3">
      <c r="H4076" s="71"/>
    </row>
    <row r="4077" spans="8:8" x14ac:dyDescent="0.3">
      <c r="H4077" s="71"/>
    </row>
    <row r="4078" spans="8:8" x14ac:dyDescent="0.3">
      <c r="H4078" s="71"/>
    </row>
    <row r="4079" spans="8:8" x14ac:dyDescent="0.3">
      <c r="H4079" s="71"/>
    </row>
    <row r="4080" spans="8:8" x14ac:dyDescent="0.3">
      <c r="H4080" s="71"/>
    </row>
    <row r="4081" spans="8:8" x14ac:dyDescent="0.3">
      <c r="H4081" s="71"/>
    </row>
    <row r="4082" spans="8:8" x14ac:dyDescent="0.3">
      <c r="H4082" s="71"/>
    </row>
    <row r="4083" spans="8:8" x14ac:dyDescent="0.3">
      <c r="H4083" s="71"/>
    </row>
    <row r="4084" spans="8:8" x14ac:dyDescent="0.3">
      <c r="H4084" s="71"/>
    </row>
    <row r="4085" spans="8:8" x14ac:dyDescent="0.3">
      <c r="H4085" s="71"/>
    </row>
    <row r="4086" spans="8:8" x14ac:dyDescent="0.3">
      <c r="H4086" s="71"/>
    </row>
    <row r="4087" spans="8:8" x14ac:dyDescent="0.3">
      <c r="H4087" s="71"/>
    </row>
    <row r="4088" spans="8:8" x14ac:dyDescent="0.3">
      <c r="H4088" s="71"/>
    </row>
    <row r="4089" spans="8:8" x14ac:dyDescent="0.3">
      <c r="H4089" s="71"/>
    </row>
    <row r="4090" spans="8:8" x14ac:dyDescent="0.3">
      <c r="H4090" s="71"/>
    </row>
    <row r="4091" spans="8:8" x14ac:dyDescent="0.3">
      <c r="H4091" s="71"/>
    </row>
    <row r="4092" spans="8:8" x14ac:dyDescent="0.3">
      <c r="H4092" s="71"/>
    </row>
    <row r="4093" spans="8:8" x14ac:dyDescent="0.3">
      <c r="H4093" s="71"/>
    </row>
    <row r="4094" spans="8:8" x14ac:dyDescent="0.3">
      <c r="H4094" s="71"/>
    </row>
    <row r="4095" spans="8:8" x14ac:dyDescent="0.3">
      <c r="H4095" s="71"/>
    </row>
    <row r="4096" spans="8:8" x14ac:dyDescent="0.3">
      <c r="H4096" s="71"/>
    </row>
    <row r="4097" spans="8:8" x14ac:dyDescent="0.3">
      <c r="H4097" s="71"/>
    </row>
    <row r="4098" spans="8:8" x14ac:dyDescent="0.3">
      <c r="H4098" s="71"/>
    </row>
    <row r="4099" spans="8:8" x14ac:dyDescent="0.3">
      <c r="H4099" s="71"/>
    </row>
    <row r="4100" spans="8:8" x14ac:dyDescent="0.3">
      <c r="H4100" s="71"/>
    </row>
    <row r="4101" spans="8:8" x14ac:dyDescent="0.3">
      <c r="H4101" s="71"/>
    </row>
    <row r="4102" spans="8:8" x14ac:dyDescent="0.3">
      <c r="H4102" s="71"/>
    </row>
    <row r="4103" spans="8:8" x14ac:dyDescent="0.3">
      <c r="H4103" s="71"/>
    </row>
    <row r="4104" spans="8:8" x14ac:dyDescent="0.3">
      <c r="H4104" s="71"/>
    </row>
    <row r="4105" spans="8:8" x14ac:dyDescent="0.3">
      <c r="H4105" s="71"/>
    </row>
    <row r="4106" spans="8:8" x14ac:dyDescent="0.3">
      <c r="H4106" s="71"/>
    </row>
    <row r="4107" spans="8:8" x14ac:dyDescent="0.3">
      <c r="H4107" s="71"/>
    </row>
    <row r="4108" spans="8:8" x14ac:dyDescent="0.3">
      <c r="H4108" s="71"/>
    </row>
    <row r="4109" spans="8:8" x14ac:dyDescent="0.3">
      <c r="H4109" s="71"/>
    </row>
    <row r="4110" spans="8:8" x14ac:dyDescent="0.3">
      <c r="H4110" s="71"/>
    </row>
    <row r="4111" spans="8:8" x14ac:dyDescent="0.3">
      <c r="H4111" s="71"/>
    </row>
    <row r="4112" spans="8:8" x14ac:dyDescent="0.3">
      <c r="H4112" s="71"/>
    </row>
    <row r="4113" spans="8:8" x14ac:dyDescent="0.3">
      <c r="H4113" s="71"/>
    </row>
    <row r="4114" spans="8:8" x14ac:dyDescent="0.3">
      <c r="H4114" s="71"/>
    </row>
    <row r="4115" spans="8:8" x14ac:dyDescent="0.3">
      <c r="H4115" s="71"/>
    </row>
    <row r="4116" spans="8:8" x14ac:dyDescent="0.3">
      <c r="H4116" s="71"/>
    </row>
    <row r="4117" spans="8:8" x14ac:dyDescent="0.3">
      <c r="H4117" s="71"/>
    </row>
    <row r="4118" spans="8:8" x14ac:dyDescent="0.3">
      <c r="H4118" s="71"/>
    </row>
    <row r="4119" spans="8:8" x14ac:dyDescent="0.3">
      <c r="H4119" s="71"/>
    </row>
    <row r="4120" spans="8:8" x14ac:dyDescent="0.3">
      <c r="H4120" s="71"/>
    </row>
    <row r="4121" spans="8:8" x14ac:dyDescent="0.3">
      <c r="H4121" s="71"/>
    </row>
    <row r="4122" spans="8:8" x14ac:dyDescent="0.3">
      <c r="H4122" s="71"/>
    </row>
    <row r="4123" spans="8:8" x14ac:dyDescent="0.3">
      <c r="H4123" s="71"/>
    </row>
    <row r="4124" spans="8:8" x14ac:dyDescent="0.3">
      <c r="H4124" s="71"/>
    </row>
    <row r="4125" spans="8:8" x14ac:dyDescent="0.3">
      <c r="H4125" s="71"/>
    </row>
    <row r="4126" spans="8:8" x14ac:dyDescent="0.3">
      <c r="H4126" s="71"/>
    </row>
    <row r="4127" spans="8:8" x14ac:dyDescent="0.3">
      <c r="H4127" s="71"/>
    </row>
    <row r="4128" spans="8:8" x14ac:dyDescent="0.3">
      <c r="H4128" s="71"/>
    </row>
    <row r="4129" spans="8:8" x14ac:dyDescent="0.3">
      <c r="H4129" s="71"/>
    </row>
    <row r="4130" spans="8:8" x14ac:dyDescent="0.3">
      <c r="H4130" s="71"/>
    </row>
    <row r="4131" spans="8:8" x14ac:dyDescent="0.3">
      <c r="H4131" s="71"/>
    </row>
    <row r="4132" spans="8:8" x14ac:dyDescent="0.3">
      <c r="H4132" s="71"/>
    </row>
    <row r="4133" spans="8:8" x14ac:dyDescent="0.3">
      <c r="H4133" s="71"/>
    </row>
    <row r="4134" spans="8:8" x14ac:dyDescent="0.3">
      <c r="H4134" s="71"/>
    </row>
    <row r="4135" spans="8:8" x14ac:dyDescent="0.3">
      <c r="H4135" s="71"/>
    </row>
    <row r="4136" spans="8:8" x14ac:dyDescent="0.3">
      <c r="H4136" s="71"/>
    </row>
    <row r="4137" spans="8:8" x14ac:dyDescent="0.3">
      <c r="H4137" s="71"/>
    </row>
    <row r="4138" spans="8:8" x14ac:dyDescent="0.3">
      <c r="H4138" s="71"/>
    </row>
    <row r="4139" spans="8:8" x14ac:dyDescent="0.3">
      <c r="H4139" s="71"/>
    </row>
    <row r="4140" spans="8:8" x14ac:dyDescent="0.3">
      <c r="H4140" s="71"/>
    </row>
    <row r="4141" spans="8:8" x14ac:dyDescent="0.3">
      <c r="H4141" s="71"/>
    </row>
    <row r="4142" spans="8:8" x14ac:dyDescent="0.3">
      <c r="H4142" s="71"/>
    </row>
    <row r="4143" spans="8:8" x14ac:dyDescent="0.3">
      <c r="H4143" s="71"/>
    </row>
    <row r="4144" spans="8:8" x14ac:dyDescent="0.3">
      <c r="H4144" s="71"/>
    </row>
    <row r="4145" spans="8:8" x14ac:dyDescent="0.3">
      <c r="H4145" s="71"/>
    </row>
    <row r="4146" spans="8:8" x14ac:dyDescent="0.3">
      <c r="H4146" s="71"/>
    </row>
    <row r="4147" spans="8:8" x14ac:dyDescent="0.3">
      <c r="H4147" s="71"/>
    </row>
    <row r="4148" spans="8:8" x14ac:dyDescent="0.3">
      <c r="H4148" s="71"/>
    </row>
    <row r="4149" spans="8:8" x14ac:dyDescent="0.3">
      <c r="H4149" s="71"/>
    </row>
    <row r="4150" spans="8:8" x14ac:dyDescent="0.3">
      <c r="H4150" s="71"/>
    </row>
    <row r="4151" spans="8:8" x14ac:dyDescent="0.3">
      <c r="H4151" s="71"/>
    </row>
    <row r="4152" spans="8:8" x14ac:dyDescent="0.3">
      <c r="H4152" s="71"/>
    </row>
    <row r="4153" spans="8:8" x14ac:dyDescent="0.3">
      <c r="H4153" s="71"/>
    </row>
    <row r="4154" spans="8:8" x14ac:dyDescent="0.3">
      <c r="H4154" s="71"/>
    </row>
    <row r="4155" spans="8:8" x14ac:dyDescent="0.3">
      <c r="H4155" s="71"/>
    </row>
    <row r="4156" spans="8:8" x14ac:dyDescent="0.3">
      <c r="H4156" s="71"/>
    </row>
    <row r="4157" spans="8:8" x14ac:dyDescent="0.3">
      <c r="H4157" s="71"/>
    </row>
    <row r="4158" spans="8:8" x14ac:dyDescent="0.3">
      <c r="H4158" s="71"/>
    </row>
    <row r="4159" spans="8:8" x14ac:dyDescent="0.3">
      <c r="H4159" s="71"/>
    </row>
    <row r="4160" spans="8:8" x14ac:dyDescent="0.3">
      <c r="H4160" s="71"/>
    </row>
    <row r="4161" spans="8:8" x14ac:dyDescent="0.3">
      <c r="H4161" s="71"/>
    </row>
    <row r="4162" spans="8:8" x14ac:dyDescent="0.3">
      <c r="H4162" s="71"/>
    </row>
    <row r="4163" spans="8:8" x14ac:dyDescent="0.3">
      <c r="H4163" s="71"/>
    </row>
    <row r="4164" spans="8:8" x14ac:dyDescent="0.3">
      <c r="H4164" s="71"/>
    </row>
    <row r="4165" spans="8:8" x14ac:dyDescent="0.3">
      <c r="H4165" s="71"/>
    </row>
    <row r="4166" spans="8:8" x14ac:dyDescent="0.3">
      <c r="H4166" s="71"/>
    </row>
    <row r="4167" spans="8:8" x14ac:dyDescent="0.3">
      <c r="H4167" s="71"/>
    </row>
    <row r="4168" spans="8:8" x14ac:dyDescent="0.3">
      <c r="H4168" s="71"/>
    </row>
    <row r="4169" spans="8:8" x14ac:dyDescent="0.3">
      <c r="H4169" s="71"/>
    </row>
    <row r="4170" spans="8:8" x14ac:dyDescent="0.3">
      <c r="H4170" s="71"/>
    </row>
    <row r="4171" spans="8:8" x14ac:dyDescent="0.3">
      <c r="H4171" s="71"/>
    </row>
    <row r="4172" spans="8:8" x14ac:dyDescent="0.3">
      <c r="H4172" s="71"/>
    </row>
    <row r="4173" spans="8:8" x14ac:dyDescent="0.3">
      <c r="H4173" s="71"/>
    </row>
    <row r="4174" spans="8:8" x14ac:dyDescent="0.3">
      <c r="H4174" s="71"/>
    </row>
    <row r="4175" spans="8:8" x14ac:dyDescent="0.3">
      <c r="H4175" s="71"/>
    </row>
    <row r="4176" spans="8:8" x14ac:dyDescent="0.3">
      <c r="H4176" s="71"/>
    </row>
    <row r="4177" spans="8:8" x14ac:dyDescent="0.3">
      <c r="H4177" s="71"/>
    </row>
    <row r="4178" spans="8:8" x14ac:dyDescent="0.3">
      <c r="H4178" s="71"/>
    </row>
    <row r="4179" spans="8:8" x14ac:dyDescent="0.3">
      <c r="H4179" s="71"/>
    </row>
    <row r="4180" spans="8:8" x14ac:dyDescent="0.3">
      <c r="H4180" s="71"/>
    </row>
    <row r="4181" spans="8:8" x14ac:dyDescent="0.3">
      <c r="H4181" s="71"/>
    </row>
    <row r="4182" spans="8:8" x14ac:dyDescent="0.3">
      <c r="H4182" s="71"/>
    </row>
    <row r="4183" spans="8:8" x14ac:dyDescent="0.3">
      <c r="H4183" s="71"/>
    </row>
    <row r="4184" spans="8:8" x14ac:dyDescent="0.3">
      <c r="H4184" s="71"/>
    </row>
    <row r="4185" spans="8:8" x14ac:dyDescent="0.3">
      <c r="H4185" s="71"/>
    </row>
    <row r="4186" spans="8:8" x14ac:dyDescent="0.3">
      <c r="H4186" s="71"/>
    </row>
    <row r="4187" spans="8:8" x14ac:dyDescent="0.3">
      <c r="H4187" s="71"/>
    </row>
    <row r="4188" spans="8:8" x14ac:dyDescent="0.3">
      <c r="H4188" s="71"/>
    </row>
    <row r="4189" spans="8:8" x14ac:dyDescent="0.3">
      <c r="H4189" s="71"/>
    </row>
    <row r="4190" spans="8:8" x14ac:dyDescent="0.3">
      <c r="H4190" s="71"/>
    </row>
    <row r="4191" spans="8:8" x14ac:dyDescent="0.3">
      <c r="H4191" s="71"/>
    </row>
    <row r="4192" spans="8:8" x14ac:dyDescent="0.3">
      <c r="H4192" s="71"/>
    </row>
    <row r="4193" spans="8:8" x14ac:dyDescent="0.3">
      <c r="H4193" s="71"/>
    </row>
    <row r="4194" spans="8:8" x14ac:dyDescent="0.3">
      <c r="H4194" s="71"/>
    </row>
    <row r="4195" spans="8:8" x14ac:dyDescent="0.3">
      <c r="H4195" s="71"/>
    </row>
    <row r="4196" spans="8:8" x14ac:dyDescent="0.3">
      <c r="H4196" s="71"/>
    </row>
    <row r="4197" spans="8:8" x14ac:dyDescent="0.3">
      <c r="H4197" s="71"/>
    </row>
    <row r="4198" spans="8:8" x14ac:dyDescent="0.3">
      <c r="H4198" s="71"/>
    </row>
    <row r="4199" spans="8:8" x14ac:dyDescent="0.3">
      <c r="H4199" s="71"/>
    </row>
    <row r="4200" spans="8:8" x14ac:dyDescent="0.3">
      <c r="H4200" s="71"/>
    </row>
    <row r="4201" spans="8:8" x14ac:dyDescent="0.3">
      <c r="H4201" s="71"/>
    </row>
    <row r="4202" spans="8:8" x14ac:dyDescent="0.3">
      <c r="H4202" s="71"/>
    </row>
    <row r="4203" spans="8:8" x14ac:dyDescent="0.3">
      <c r="H4203" s="71"/>
    </row>
    <row r="4204" spans="8:8" x14ac:dyDescent="0.3">
      <c r="H4204" s="71"/>
    </row>
    <row r="4205" spans="8:8" x14ac:dyDescent="0.3">
      <c r="H4205" s="71"/>
    </row>
    <row r="4206" spans="8:8" x14ac:dyDescent="0.3">
      <c r="H4206" s="71"/>
    </row>
    <row r="4207" spans="8:8" x14ac:dyDescent="0.3">
      <c r="H4207" s="71"/>
    </row>
    <row r="4208" spans="8:8" x14ac:dyDescent="0.3">
      <c r="H4208" s="71"/>
    </row>
    <row r="4209" spans="8:8" x14ac:dyDescent="0.3">
      <c r="H4209" s="71"/>
    </row>
    <row r="4210" spans="8:8" x14ac:dyDescent="0.3">
      <c r="H4210" s="71"/>
    </row>
    <row r="4211" spans="8:8" x14ac:dyDescent="0.3">
      <c r="H4211" s="71"/>
    </row>
    <row r="4212" spans="8:8" x14ac:dyDescent="0.3">
      <c r="H4212" s="71"/>
    </row>
    <row r="4213" spans="8:8" x14ac:dyDescent="0.3">
      <c r="H4213" s="71"/>
    </row>
    <row r="4214" spans="8:8" x14ac:dyDescent="0.3">
      <c r="H4214" s="71"/>
    </row>
    <row r="4215" spans="8:8" x14ac:dyDescent="0.3">
      <c r="H4215" s="71"/>
    </row>
    <row r="4216" spans="8:8" x14ac:dyDescent="0.3">
      <c r="H4216" s="71"/>
    </row>
    <row r="4217" spans="8:8" x14ac:dyDescent="0.3">
      <c r="H4217" s="71"/>
    </row>
    <row r="4218" spans="8:8" x14ac:dyDescent="0.3">
      <c r="H4218" s="71"/>
    </row>
    <row r="4219" spans="8:8" x14ac:dyDescent="0.3">
      <c r="H4219" s="71"/>
    </row>
    <row r="4220" spans="8:8" x14ac:dyDescent="0.3">
      <c r="H4220" s="71"/>
    </row>
    <row r="4221" spans="8:8" x14ac:dyDescent="0.3">
      <c r="H4221" s="71"/>
    </row>
    <row r="4222" spans="8:8" x14ac:dyDescent="0.3">
      <c r="H4222" s="71"/>
    </row>
    <row r="4223" spans="8:8" x14ac:dyDescent="0.3">
      <c r="H4223" s="71"/>
    </row>
    <row r="4224" spans="8:8" x14ac:dyDescent="0.3">
      <c r="H4224" s="71"/>
    </row>
    <row r="4225" spans="8:8" x14ac:dyDescent="0.3">
      <c r="H4225" s="71"/>
    </row>
    <row r="4226" spans="8:8" x14ac:dyDescent="0.3">
      <c r="H4226" s="71"/>
    </row>
    <row r="4227" spans="8:8" x14ac:dyDescent="0.3">
      <c r="H4227" s="71"/>
    </row>
    <row r="4228" spans="8:8" x14ac:dyDescent="0.3">
      <c r="H4228" s="71"/>
    </row>
    <row r="4229" spans="8:8" x14ac:dyDescent="0.3">
      <c r="H4229" s="71"/>
    </row>
    <row r="4230" spans="8:8" x14ac:dyDescent="0.3">
      <c r="H4230" s="71"/>
    </row>
    <row r="4231" spans="8:8" x14ac:dyDescent="0.3">
      <c r="H4231" s="71"/>
    </row>
    <row r="4232" spans="8:8" x14ac:dyDescent="0.3">
      <c r="H4232" s="71"/>
    </row>
    <row r="4233" spans="8:8" x14ac:dyDescent="0.3">
      <c r="H4233" s="71"/>
    </row>
    <row r="4234" spans="8:8" x14ac:dyDescent="0.3">
      <c r="H4234" s="71"/>
    </row>
    <row r="4235" spans="8:8" x14ac:dyDescent="0.3">
      <c r="H4235" s="71"/>
    </row>
    <row r="4236" spans="8:8" x14ac:dyDescent="0.3">
      <c r="H4236" s="71"/>
    </row>
    <row r="4237" spans="8:8" x14ac:dyDescent="0.3">
      <c r="H4237" s="71"/>
    </row>
    <row r="4238" spans="8:8" x14ac:dyDescent="0.3">
      <c r="H4238" s="71"/>
    </row>
    <row r="4239" spans="8:8" x14ac:dyDescent="0.3">
      <c r="H4239" s="71"/>
    </row>
    <row r="4240" spans="8:8" x14ac:dyDescent="0.3">
      <c r="H4240" s="71"/>
    </row>
    <row r="4241" spans="8:8" x14ac:dyDescent="0.3">
      <c r="H4241" s="71"/>
    </row>
    <row r="4242" spans="8:8" x14ac:dyDescent="0.3">
      <c r="H4242" s="71"/>
    </row>
    <row r="4243" spans="8:8" x14ac:dyDescent="0.3">
      <c r="H4243" s="71"/>
    </row>
    <row r="4244" spans="8:8" x14ac:dyDescent="0.3">
      <c r="H4244" s="71"/>
    </row>
    <row r="4245" spans="8:8" x14ac:dyDescent="0.3">
      <c r="H4245" s="71"/>
    </row>
    <row r="4246" spans="8:8" x14ac:dyDescent="0.3">
      <c r="H4246" s="71"/>
    </row>
    <row r="4247" spans="8:8" x14ac:dyDescent="0.3">
      <c r="H4247" s="71"/>
    </row>
    <row r="4248" spans="8:8" x14ac:dyDescent="0.3">
      <c r="H4248" s="71"/>
    </row>
    <row r="4249" spans="8:8" x14ac:dyDescent="0.3">
      <c r="H4249" s="71"/>
    </row>
    <row r="4250" spans="8:8" x14ac:dyDescent="0.3">
      <c r="H4250" s="71"/>
    </row>
    <row r="4251" spans="8:8" x14ac:dyDescent="0.3">
      <c r="H4251" s="71"/>
    </row>
    <row r="4252" spans="8:8" x14ac:dyDescent="0.3">
      <c r="H4252" s="71"/>
    </row>
    <row r="4253" spans="8:8" x14ac:dyDescent="0.3">
      <c r="H4253" s="71"/>
    </row>
    <row r="4254" spans="8:8" x14ac:dyDescent="0.3">
      <c r="H4254" s="71"/>
    </row>
    <row r="4255" spans="8:8" x14ac:dyDescent="0.3">
      <c r="H4255" s="71"/>
    </row>
    <row r="4256" spans="8:8" x14ac:dyDescent="0.3">
      <c r="H4256" s="71"/>
    </row>
    <row r="4257" spans="8:8" x14ac:dyDescent="0.3">
      <c r="H4257" s="71"/>
    </row>
    <row r="4258" spans="8:8" x14ac:dyDescent="0.3">
      <c r="H4258" s="71"/>
    </row>
    <row r="4259" spans="8:8" x14ac:dyDescent="0.3">
      <c r="H4259" s="71"/>
    </row>
    <row r="4260" spans="8:8" x14ac:dyDescent="0.3">
      <c r="H4260" s="71"/>
    </row>
    <row r="4261" spans="8:8" x14ac:dyDescent="0.3">
      <c r="H4261" s="71"/>
    </row>
    <row r="4262" spans="8:8" x14ac:dyDescent="0.3">
      <c r="H4262" s="71"/>
    </row>
    <row r="4263" spans="8:8" x14ac:dyDescent="0.3">
      <c r="H4263" s="71"/>
    </row>
    <row r="4264" spans="8:8" x14ac:dyDescent="0.3">
      <c r="H4264" s="71"/>
    </row>
    <row r="4265" spans="8:8" x14ac:dyDescent="0.3">
      <c r="H4265" s="71"/>
    </row>
    <row r="4266" spans="8:8" x14ac:dyDescent="0.3">
      <c r="H4266" s="71"/>
    </row>
    <row r="4267" spans="8:8" x14ac:dyDescent="0.3">
      <c r="H4267" s="71"/>
    </row>
    <row r="4268" spans="8:8" x14ac:dyDescent="0.3">
      <c r="H4268" s="71"/>
    </row>
    <row r="4269" spans="8:8" x14ac:dyDescent="0.3">
      <c r="H4269" s="71"/>
    </row>
    <row r="4270" spans="8:8" x14ac:dyDescent="0.3">
      <c r="H4270" s="71"/>
    </row>
    <row r="4271" spans="8:8" x14ac:dyDescent="0.3">
      <c r="H4271" s="71"/>
    </row>
    <row r="4272" spans="8:8" x14ac:dyDescent="0.3">
      <c r="H4272" s="71"/>
    </row>
    <row r="4273" spans="8:8" x14ac:dyDescent="0.3">
      <c r="H4273" s="71"/>
    </row>
    <row r="4274" spans="8:8" x14ac:dyDescent="0.3">
      <c r="H4274" s="71"/>
    </row>
    <row r="4275" spans="8:8" x14ac:dyDescent="0.3">
      <c r="H4275" s="71"/>
    </row>
    <row r="4276" spans="8:8" x14ac:dyDescent="0.3">
      <c r="H4276" s="71"/>
    </row>
    <row r="4277" spans="8:8" x14ac:dyDescent="0.3">
      <c r="H4277" s="71"/>
    </row>
    <row r="4278" spans="8:8" x14ac:dyDescent="0.3">
      <c r="H4278" s="71"/>
    </row>
    <row r="4279" spans="8:8" x14ac:dyDescent="0.3">
      <c r="H4279" s="71"/>
    </row>
    <row r="4280" spans="8:8" x14ac:dyDescent="0.3">
      <c r="H4280" s="71"/>
    </row>
    <row r="4281" spans="8:8" x14ac:dyDescent="0.3">
      <c r="H4281" s="71"/>
    </row>
    <row r="4282" spans="8:8" x14ac:dyDescent="0.3">
      <c r="H4282" s="71"/>
    </row>
    <row r="4283" spans="8:8" x14ac:dyDescent="0.3">
      <c r="H4283" s="71"/>
    </row>
    <row r="4284" spans="8:8" x14ac:dyDescent="0.3">
      <c r="H4284" s="71"/>
    </row>
    <row r="4285" spans="8:8" x14ac:dyDescent="0.3">
      <c r="H4285" s="71"/>
    </row>
    <row r="4286" spans="8:8" x14ac:dyDescent="0.3">
      <c r="H4286" s="71"/>
    </row>
    <row r="4287" spans="8:8" x14ac:dyDescent="0.3">
      <c r="H4287" s="71"/>
    </row>
    <row r="4288" spans="8:8" x14ac:dyDescent="0.3">
      <c r="H4288" s="71"/>
    </row>
    <row r="4289" spans="8:8" x14ac:dyDescent="0.3">
      <c r="H4289" s="71"/>
    </row>
    <row r="4290" spans="8:8" x14ac:dyDescent="0.3">
      <c r="H4290" s="71"/>
    </row>
    <row r="4291" spans="8:8" x14ac:dyDescent="0.3">
      <c r="H4291" s="71"/>
    </row>
    <row r="4292" spans="8:8" x14ac:dyDescent="0.3">
      <c r="H4292" s="71"/>
    </row>
    <row r="4293" spans="8:8" x14ac:dyDescent="0.3">
      <c r="H4293" s="71"/>
    </row>
    <row r="4294" spans="8:8" x14ac:dyDescent="0.3">
      <c r="H4294" s="71"/>
    </row>
    <row r="4295" spans="8:8" x14ac:dyDescent="0.3">
      <c r="H4295" s="71"/>
    </row>
    <row r="4296" spans="8:8" x14ac:dyDescent="0.3">
      <c r="H4296" s="71"/>
    </row>
    <row r="4297" spans="8:8" x14ac:dyDescent="0.3">
      <c r="H4297" s="71"/>
    </row>
    <row r="4298" spans="8:8" x14ac:dyDescent="0.3">
      <c r="H4298" s="71"/>
    </row>
    <row r="4299" spans="8:8" x14ac:dyDescent="0.3">
      <c r="H4299" s="71"/>
    </row>
    <row r="4300" spans="8:8" x14ac:dyDescent="0.3">
      <c r="H4300" s="71"/>
    </row>
    <row r="4301" spans="8:8" x14ac:dyDescent="0.3">
      <c r="H4301" s="71"/>
    </row>
    <row r="4302" spans="8:8" x14ac:dyDescent="0.3">
      <c r="H4302" s="71"/>
    </row>
    <row r="4303" spans="8:8" x14ac:dyDescent="0.3">
      <c r="H4303" s="71"/>
    </row>
    <row r="4304" spans="8:8" x14ac:dyDescent="0.3">
      <c r="H4304" s="71"/>
    </row>
    <row r="4305" spans="8:8" x14ac:dyDescent="0.3">
      <c r="H4305" s="71"/>
    </row>
    <row r="4306" spans="8:8" x14ac:dyDescent="0.3">
      <c r="H4306" s="71"/>
    </row>
    <row r="4307" spans="8:8" x14ac:dyDescent="0.3">
      <c r="H4307" s="71"/>
    </row>
    <row r="4308" spans="8:8" x14ac:dyDescent="0.3">
      <c r="H4308" s="71"/>
    </row>
    <row r="4309" spans="8:8" x14ac:dyDescent="0.3">
      <c r="H4309" s="71"/>
    </row>
    <row r="4310" spans="8:8" x14ac:dyDescent="0.3">
      <c r="H4310" s="71"/>
    </row>
    <row r="4311" spans="8:8" x14ac:dyDescent="0.3">
      <c r="H4311" s="71"/>
    </row>
    <row r="4312" spans="8:8" x14ac:dyDescent="0.3">
      <c r="H4312" s="71"/>
    </row>
    <row r="4313" spans="8:8" x14ac:dyDescent="0.3">
      <c r="H4313" s="71"/>
    </row>
    <row r="4314" spans="8:8" x14ac:dyDescent="0.3">
      <c r="H4314" s="71"/>
    </row>
    <row r="4315" spans="8:8" x14ac:dyDescent="0.3">
      <c r="H4315" s="71"/>
    </row>
    <row r="4316" spans="8:8" x14ac:dyDescent="0.3">
      <c r="H4316" s="71"/>
    </row>
    <row r="4317" spans="8:8" x14ac:dyDescent="0.3">
      <c r="H4317" s="71"/>
    </row>
    <row r="4318" spans="8:8" x14ac:dyDescent="0.3">
      <c r="H4318" s="71"/>
    </row>
    <row r="4319" spans="8:8" x14ac:dyDescent="0.3">
      <c r="H4319" s="71"/>
    </row>
    <row r="4320" spans="8:8" x14ac:dyDescent="0.3">
      <c r="H4320" s="71"/>
    </row>
    <row r="4321" spans="8:8" x14ac:dyDescent="0.3">
      <c r="H4321" s="71"/>
    </row>
    <row r="4322" spans="8:8" x14ac:dyDescent="0.3">
      <c r="H4322" s="71"/>
    </row>
    <row r="4323" spans="8:8" x14ac:dyDescent="0.3">
      <c r="H4323" s="71"/>
    </row>
    <row r="4324" spans="8:8" x14ac:dyDescent="0.3">
      <c r="H4324" s="71"/>
    </row>
    <row r="4325" spans="8:8" x14ac:dyDescent="0.3">
      <c r="H4325" s="71"/>
    </row>
    <row r="4326" spans="8:8" x14ac:dyDescent="0.3">
      <c r="H4326" s="71"/>
    </row>
    <row r="4327" spans="8:8" x14ac:dyDescent="0.3">
      <c r="H4327" s="71"/>
    </row>
    <row r="4328" spans="8:8" x14ac:dyDescent="0.3">
      <c r="H4328" s="71"/>
    </row>
    <row r="4329" spans="8:8" x14ac:dyDescent="0.3">
      <c r="H4329" s="71"/>
    </row>
    <row r="4330" spans="8:8" x14ac:dyDescent="0.3">
      <c r="H4330" s="71"/>
    </row>
    <row r="4331" spans="8:8" x14ac:dyDescent="0.3">
      <c r="H4331" s="71"/>
    </row>
    <row r="4332" spans="8:8" x14ac:dyDescent="0.3">
      <c r="H4332" s="71"/>
    </row>
    <row r="4333" spans="8:8" x14ac:dyDescent="0.3">
      <c r="H4333" s="71"/>
    </row>
    <row r="4334" spans="8:8" x14ac:dyDescent="0.3">
      <c r="H4334" s="71"/>
    </row>
    <row r="4335" spans="8:8" x14ac:dyDescent="0.3">
      <c r="H4335" s="71"/>
    </row>
    <row r="4336" spans="8:8" x14ac:dyDescent="0.3">
      <c r="H4336" s="71"/>
    </row>
    <row r="4337" spans="8:8" x14ac:dyDescent="0.3">
      <c r="H4337" s="71"/>
    </row>
    <row r="4338" spans="8:8" x14ac:dyDescent="0.3">
      <c r="H4338" s="71"/>
    </row>
    <row r="4339" spans="8:8" x14ac:dyDescent="0.3">
      <c r="H4339" s="71"/>
    </row>
    <row r="4340" spans="8:8" x14ac:dyDescent="0.3">
      <c r="H4340" s="71"/>
    </row>
    <row r="4341" spans="8:8" x14ac:dyDescent="0.3">
      <c r="H4341" s="71"/>
    </row>
    <row r="4342" spans="8:8" x14ac:dyDescent="0.3">
      <c r="H4342" s="71"/>
    </row>
    <row r="4343" spans="8:8" x14ac:dyDescent="0.3">
      <c r="H4343" s="71"/>
    </row>
    <row r="4344" spans="8:8" x14ac:dyDescent="0.3">
      <c r="H4344" s="71"/>
    </row>
    <row r="4345" spans="8:8" x14ac:dyDescent="0.3">
      <c r="H4345" s="71"/>
    </row>
    <row r="4346" spans="8:8" x14ac:dyDescent="0.3">
      <c r="H4346" s="71"/>
    </row>
    <row r="4347" spans="8:8" x14ac:dyDescent="0.3">
      <c r="H4347" s="71"/>
    </row>
    <row r="4348" spans="8:8" x14ac:dyDescent="0.3">
      <c r="H4348" s="71"/>
    </row>
    <row r="4349" spans="8:8" x14ac:dyDescent="0.3">
      <c r="H4349" s="71"/>
    </row>
    <row r="4350" spans="8:8" x14ac:dyDescent="0.3">
      <c r="H4350" s="71"/>
    </row>
    <row r="4351" spans="8:8" x14ac:dyDescent="0.3">
      <c r="H4351" s="71"/>
    </row>
    <row r="4352" spans="8:8" x14ac:dyDescent="0.3">
      <c r="H4352" s="71"/>
    </row>
    <row r="4353" spans="8:8" x14ac:dyDescent="0.3">
      <c r="H4353" s="71"/>
    </row>
    <row r="4354" spans="8:8" x14ac:dyDescent="0.3">
      <c r="H4354" s="71"/>
    </row>
    <row r="4355" spans="8:8" x14ac:dyDescent="0.3">
      <c r="H4355" s="71"/>
    </row>
    <row r="4356" spans="8:8" x14ac:dyDescent="0.3">
      <c r="H4356" s="71"/>
    </row>
    <row r="4357" spans="8:8" x14ac:dyDescent="0.3">
      <c r="H4357" s="71"/>
    </row>
    <row r="4358" spans="8:8" x14ac:dyDescent="0.3">
      <c r="H4358" s="71"/>
    </row>
    <row r="4359" spans="8:8" x14ac:dyDescent="0.3">
      <c r="H4359" s="71"/>
    </row>
    <row r="4360" spans="8:8" x14ac:dyDescent="0.3">
      <c r="H4360" s="71"/>
    </row>
    <row r="4361" spans="8:8" x14ac:dyDescent="0.3">
      <c r="H4361" s="71"/>
    </row>
    <row r="4362" spans="8:8" x14ac:dyDescent="0.3">
      <c r="H4362" s="71"/>
    </row>
    <row r="4363" spans="8:8" x14ac:dyDescent="0.3">
      <c r="H4363" s="71"/>
    </row>
    <row r="4364" spans="8:8" x14ac:dyDescent="0.3">
      <c r="H4364" s="71"/>
    </row>
    <row r="4365" spans="8:8" x14ac:dyDescent="0.3">
      <c r="H4365" s="71"/>
    </row>
    <row r="4366" spans="8:8" x14ac:dyDescent="0.3">
      <c r="H4366" s="71"/>
    </row>
    <row r="4367" spans="8:8" x14ac:dyDescent="0.3">
      <c r="H4367" s="71"/>
    </row>
    <row r="4368" spans="8:8" x14ac:dyDescent="0.3">
      <c r="H4368" s="71"/>
    </row>
    <row r="4369" spans="8:8" x14ac:dyDescent="0.3">
      <c r="H4369" s="71"/>
    </row>
    <row r="4370" spans="8:8" x14ac:dyDescent="0.3">
      <c r="H4370" s="71"/>
    </row>
    <row r="4371" spans="8:8" x14ac:dyDescent="0.3">
      <c r="H4371" s="71"/>
    </row>
    <row r="4372" spans="8:8" x14ac:dyDescent="0.3">
      <c r="H4372" s="71"/>
    </row>
    <row r="4373" spans="8:8" x14ac:dyDescent="0.3">
      <c r="H4373" s="71"/>
    </row>
    <row r="4374" spans="8:8" x14ac:dyDescent="0.3">
      <c r="H4374" s="71"/>
    </row>
    <row r="4375" spans="8:8" x14ac:dyDescent="0.3">
      <c r="H4375" s="71"/>
    </row>
    <row r="4376" spans="8:8" x14ac:dyDescent="0.3">
      <c r="H4376" s="71"/>
    </row>
    <row r="4377" spans="8:8" x14ac:dyDescent="0.3">
      <c r="H4377" s="71"/>
    </row>
    <row r="4378" spans="8:8" x14ac:dyDescent="0.3">
      <c r="H4378" s="71"/>
    </row>
    <row r="4379" spans="8:8" x14ac:dyDescent="0.3">
      <c r="H4379" s="71"/>
    </row>
    <row r="4380" spans="8:8" x14ac:dyDescent="0.3">
      <c r="H4380" s="71"/>
    </row>
    <row r="4381" spans="8:8" x14ac:dyDescent="0.3">
      <c r="H4381" s="71"/>
    </row>
    <row r="4382" spans="8:8" x14ac:dyDescent="0.3">
      <c r="H4382" s="71"/>
    </row>
    <row r="4383" spans="8:8" x14ac:dyDescent="0.3">
      <c r="H4383" s="71"/>
    </row>
    <row r="4384" spans="8:8" x14ac:dyDescent="0.3">
      <c r="H4384" s="71"/>
    </row>
    <row r="4385" spans="8:8" x14ac:dyDescent="0.3">
      <c r="H4385" s="71"/>
    </row>
    <row r="4386" spans="8:8" x14ac:dyDescent="0.3">
      <c r="H4386" s="71"/>
    </row>
    <row r="4387" spans="8:8" x14ac:dyDescent="0.3">
      <c r="H4387" s="71"/>
    </row>
    <row r="4388" spans="8:8" x14ac:dyDescent="0.3">
      <c r="H4388" s="71"/>
    </row>
    <row r="4389" spans="8:8" x14ac:dyDescent="0.3">
      <c r="H4389" s="71"/>
    </row>
    <row r="4390" spans="8:8" x14ac:dyDescent="0.3">
      <c r="H4390" s="71"/>
    </row>
    <row r="4391" spans="8:8" x14ac:dyDescent="0.3">
      <c r="H4391" s="71"/>
    </row>
    <row r="4392" spans="8:8" x14ac:dyDescent="0.3">
      <c r="H4392" s="71"/>
    </row>
    <row r="4393" spans="8:8" x14ac:dyDescent="0.3">
      <c r="H4393" s="71"/>
    </row>
    <row r="4394" spans="8:8" x14ac:dyDescent="0.3">
      <c r="H4394" s="71"/>
    </row>
    <row r="4395" spans="8:8" x14ac:dyDescent="0.3">
      <c r="H4395" s="71"/>
    </row>
    <row r="4396" spans="8:8" x14ac:dyDescent="0.3">
      <c r="H4396" s="71"/>
    </row>
    <row r="4397" spans="8:8" x14ac:dyDescent="0.3">
      <c r="H4397" s="71"/>
    </row>
    <row r="4398" spans="8:8" x14ac:dyDescent="0.3">
      <c r="H4398" s="71"/>
    </row>
    <row r="4399" spans="8:8" x14ac:dyDescent="0.3">
      <c r="H4399" s="71"/>
    </row>
    <row r="4400" spans="8:8" x14ac:dyDescent="0.3">
      <c r="H4400" s="71"/>
    </row>
    <row r="4401" spans="8:8" x14ac:dyDescent="0.3">
      <c r="H4401" s="71"/>
    </row>
    <row r="4402" spans="8:8" x14ac:dyDescent="0.3">
      <c r="H4402" s="71"/>
    </row>
    <row r="4403" spans="8:8" x14ac:dyDescent="0.3">
      <c r="H4403" s="71"/>
    </row>
    <row r="4404" spans="8:8" x14ac:dyDescent="0.3">
      <c r="H4404" s="71"/>
    </row>
    <row r="4405" spans="8:8" x14ac:dyDescent="0.3">
      <c r="H4405" s="71"/>
    </row>
    <row r="4406" spans="8:8" x14ac:dyDescent="0.3">
      <c r="H4406" s="71"/>
    </row>
    <row r="4407" spans="8:8" x14ac:dyDescent="0.3">
      <c r="H4407" s="71"/>
    </row>
    <row r="4408" spans="8:8" x14ac:dyDescent="0.3">
      <c r="H4408" s="71"/>
    </row>
    <row r="4409" spans="8:8" x14ac:dyDescent="0.3">
      <c r="H4409" s="71"/>
    </row>
    <row r="4410" spans="8:8" x14ac:dyDescent="0.3">
      <c r="H4410" s="71"/>
    </row>
    <row r="4411" spans="8:8" x14ac:dyDescent="0.3">
      <c r="H4411" s="71"/>
    </row>
    <row r="4412" spans="8:8" x14ac:dyDescent="0.3">
      <c r="H4412" s="71"/>
    </row>
    <row r="4413" spans="8:8" x14ac:dyDescent="0.3">
      <c r="H4413" s="71"/>
    </row>
    <row r="4414" spans="8:8" x14ac:dyDescent="0.3">
      <c r="H4414" s="71"/>
    </row>
    <row r="4415" spans="8:8" x14ac:dyDescent="0.3">
      <c r="H4415" s="71"/>
    </row>
    <row r="4416" spans="8:8" x14ac:dyDescent="0.3">
      <c r="H4416" s="71"/>
    </row>
    <row r="4417" spans="8:8" x14ac:dyDescent="0.3">
      <c r="H4417" s="71"/>
    </row>
    <row r="4418" spans="8:8" x14ac:dyDescent="0.3">
      <c r="H4418" s="71"/>
    </row>
    <row r="4419" spans="8:8" x14ac:dyDescent="0.3">
      <c r="H4419" s="71"/>
    </row>
    <row r="4420" spans="8:8" x14ac:dyDescent="0.3">
      <c r="H4420" s="71"/>
    </row>
    <row r="4421" spans="8:8" x14ac:dyDescent="0.3">
      <c r="H4421" s="71"/>
    </row>
    <row r="4422" spans="8:8" x14ac:dyDescent="0.3">
      <c r="H4422" s="71"/>
    </row>
    <row r="4423" spans="8:8" x14ac:dyDescent="0.3">
      <c r="H4423" s="71"/>
    </row>
    <row r="4424" spans="8:8" x14ac:dyDescent="0.3">
      <c r="H4424" s="71"/>
    </row>
    <row r="4425" spans="8:8" x14ac:dyDescent="0.3">
      <c r="H4425" s="71"/>
    </row>
    <row r="4426" spans="8:8" x14ac:dyDescent="0.3">
      <c r="H4426" s="71"/>
    </row>
    <row r="4427" spans="8:8" x14ac:dyDescent="0.3">
      <c r="H4427" s="71"/>
    </row>
    <row r="4428" spans="8:8" x14ac:dyDescent="0.3">
      <c r="H4428" s="71"/>
    </row>
    <row r="4429" spans="8:8" x14ac:dyDescent="0.3">
      <c r="H4429" s="71"/>
    </row>
    <row r="4430" spans="8:8" x14ac:dyDescent="0.3">
      <c r="H4430" s="71"/>
    </row>
    <row r="4431" spans="8:8" x14ac:dyDescent="0.3">
      <c r="H4431" s="71"/>
    </row>
    <row r="4432" spans="8:8" x14ac:dyDescent="0.3">
      <c r="H4432" s="71"/>
    </row>
    <row r="4433" spans="8:8" x14ac:dyDescent="0.3">
      <c r="H4433" s="71"/>
    </row>
    <row r="4434" spans="8:8" x14ac:dyDescent="0.3">
      <c r="H4434" s="71"/>
    </row>
    <row r="4435" spans="8:8" x14ac:dyDescent="0.3">
      <c r="H4435" s="71"/>
    </row>
    <row r="4436" spans="8:8" x14ac:dyDescent="0.3">
      <c r="H4436" s="71"/>
    </row>
    <row r="4437" spans="8:8" x14ac:dyDescent="0.3">
      <c r="H4437" s="71"/>
    </row>
    <row r="4438" spans="8:8" x14ac:dyDescent="0.3">
      <c r="H4438" s="71"/>
    </row>
    <row r="4439" spans="8:8" x14ac:dyDescent="0.3">
      <c r="H4439" s="71"/>
    </row>
    <row r="4440" spans="8:8" x14ac:dyDescent="0.3">
      <c r="H4440" s="71"/>
    </row>
    <row r="4441" spans="8:8" x14ac:dyDescent="0.3">
      <c r="H4441" s="71"/>
    </row>
    <row r="4442" spans="8:8" x14ac:dyDescent="0.3">
      <c r="H4442" s="71"/>
    </row>
    <row r="4443" spans="8:8" x14ac:dyDescent="0.3">
      <c r="H4443" s="71"/>
    </row>
    <row r="4444" spans="8:8" x14ac:dyDescent="0.3">
      <c r="H4444" s="71"/>
    </row>
    <row r="4445" spans="8:8" x14ac:dyDescent="0.3">
      <c r="H4445" s="71"/>
    </row>
    <row r="4446" spans="8:8" x14ac:dyDescent="0.3">
      <c r="H4446" s="71"/>
    </row>
    <row r="4447" spans="8:8" x14ac:dyDescent="0.3">
      <c r="H4447" s="71"/>
    </row>
    <row r="4448" spans="8:8" x14ac:dyDescent="0.3">
      <c r="H4448" s="71"/>
    </row>
    <row r="4449" spans="8:8" x14ac:dyDescent="0.3">
      <c r="H4449" s="71"/>
    </row>
    <row r="4450" spans="8:8" x14ac:dyDescent="0.3">
      <c r="H4450" s="71"/>
    </row>
    <row r="4451" spans="8:8" x14ac:dyDescent="0.3">
      <c r="H4451" s="71"/>
    </row>
    <row r="4452" spans="8:8" x14ac:dyDescent="0.3">
      <c r="H4452" s="71"/>
    </row>
    <row r="4453" spans="8:8" x14ac:dyDescent="0.3">
      <c r="H4453" s="71"/>
    </row>
    <row r="4454" spans="8:8" x14ac:dyDescent="0.3">
      <c r="H4454" s="71"/>
    </row>
    <row r="4455" spans="8:8" x14ac:dyDescent="0.3">
      <c r="H4455" s="71"/>
    </row>
    <row r="4456" spans="8:8" x14ac:dyDescent="0.3">
      <c r="H4456" s="71"/>
    </row>
    <row r="4457" spans="8:8" x14ac:dyDescent="0.3">
      <c r="H4457" s="71"/>
    </row>
    <row r="4458" spans="8:8" x14ac:dyDescent="0.3">
      <c r="H4458" s="71"/>
    </row>
    <row r="4459" spans="8:8" x14ac:dyDescent="0.3">
      <c r="H4459" s="71"/>
    </row>
    <row r="4460" spans="8:8" x14ac:dyDescent="0.3">
      <c r="H4460" s="71"/>
    </row>
    <row r="4461" spans="8:8" x14ac:dyDescent="0.3">
      <c r="H4461" s="71"/>
    </row>
    <row r="4462" spans="8:8" x14ac:dyDescent="0.3">
      <c r="H4462" s="71"/>
    </row>
    <row r="4463" spans="8:8" x14ac:dyDescent="0.3">
      <c r="H4463" s="71"/>
    </row>
    <row r="4464" spans="8:8" x14ac:dyDescent="0.3">
      <c r="H4464" s="71"/>
    </row>
    <row r="4465" spans="8:8" x14ac:dyDescent="0.3">
      <c r="H4465" s="71"/>
    </row>
    <row r="4466" spans="8:8" x14ac:dyDescent="0.3">
      <c r="H4466" s="71"/>
    </row>
    <row r="4467" spans="8:8" x14ac:dyDescent="0.3">
      <c r="H4467" s="71"/>
    </row>
    <row r="4468" spans="8:8" x14ac:dyDescent="0.3">
      <c r="H4468" s="71"/>
    </row>
    <row r="4469" spans="8:8" x14ac:dyDescent="0.3">
      <c r="H4469" s="71"/>
    </row>
    <row r="4470" spans="8:8" x14ac:dyDescent="0.3">
      <c r="H4470" s="71"/>
    </row>
    <row r="4471" spans="8:8" x14ac:dyDescent="0.3">
      <c r="H4471" s="71"/>
    </row>
    <row r="4472" spans="8:8" x14ac:dyDescent="0.3">
      <c r="H4472" s="71"/>
    </row>
    <row r="4473" spans="8:8" x14ac:dyDescent="0.3">
      <c r="H4473" s="71"/>
    </row>
    <row r="4474" spans="8:8" x14ac:dyDescent="0.3">
      <c r="H4474" s="71"/>
    </row>
    <row r="4475" spans="8:8" x14ac:dyDescent="0.3">
      <c r="H4475" s="71"/>
    </row>
    <row r="4476" spans="8:8" x14ac:dyDescent="0.3">
      <c r="H4476" s="71"/>
    </row>
    <row r="4477" spans="8:8" x14ac:dyDescent="0.3">
      <c r="H4477" s="71"/>
    </row>
    <row r="4478" spans="8:8" x14ac:dyDescent="0.3">
      <c r="H4478" s="71"/>
    </row>
    <row r="4479" spans="8:8" x14ac:dyDescent="0.3">
      <c r="H4479" s="71"/>
    </row>
    <row r="4480" spans="8:8" x14ac:dyDescent="0.3">
      <c r="H4480" s="71"/>
    </row>
    <row r="4481" spans="8:8" x14ac:dyDescent="0.3">
      <c r="H4481" s="71"/>
    </row>
    <row r="4482" spans="8:8" x14ac:dyDescent="0.3">
      <c r="H4482" s="71"/>
    </row>
    <row r="4483" spans="8:8" x14ac:dyDescent="0.3">
      <c r="H4483" s="71"/>
    </row>
    <row r="4484" spans="8:8" x14ac:dyDescent="0.3">
      <c r="H4484" s="71"/>
    </row>
    <row r="4485" spans="8:8" x14ac:dyDescent="0.3">
      <c r="H4485" s="71"/>
    </row>
    <row r="4486" spans="8:8" x14ac:dyDescent="0.3">
      <c r="H4486" s="71"/>
    </row>
    <row r="4487" spans="8:8" x14ac:dyDescent="0.3">
      <c r="H4487" s="71"/>
    </row>
    <row r="4488" spans="8:8" x14ac:dyDescent="0.3">
      <c r="H4488" s="71"/>
    </row>
    <row r="4489" spans="8:8" x14ac:dyDescent="0.3">
      <c r="H4489" s="71"/>
    </row>
    <row r="4490" spans="8:8" x14ac:dyDescent="0.3">
      <c r="H4490" s="71"/>
    </row>
    <row r="4491" spans="8:8" x14ac:dyDescent="0.3">
      <c r="H4491" s="71"/>
    </row>
    <row r="4492" spans="8:8" x14ac:dyDescent="0.3">
      <c r="H4492" s="71"/>
    </row>
    <row r="4493" spans="8:8" x14ac:dyDescent="0.3">
      <c r="H4493" s="71"/>
    </row>
    <row r="4494" spans="8:8" x14ac:dyDescent="0.3">
      <c r="H4494" s="71"/>
    </row>
    <row r="4495" spans="8:8" x14ac:dyDescent="0.3">
      <c r="H4495" s="71"/>
    </row>
    <row r="4496" spans="8:8" x14ac:dyDescent="0.3">
      <c r="H4496" s="71"/>
    </row>
    <row r="4497" spans="8:8" x14ac:dyDescent="0.3">
      <c r="H4497" s="71"/>
    </row>
    <row r="4498" spans="8:8" x14ac:dyDescent="0.3">
      <c r="H4498" s="71"/>
    </row>
    <row r="4499" spans="8:8" x14ac:dyDescent="0.3">
      <c r="H4499" s="71"/>
    </row>
    <row r="4500" spans="8:8" x14ac:dyDescent="0.3">
      <c r="H4500" s="71"/>
    </row>
    <row r="4501" spans="8:8" x14ac:dyDescent="0.3">
      <c r="H4501" s="71"/>
    </row>
    <row r="4502" spans="8:8" x14ac:dyDescent="0.3">
      <c r="H4502" s="71"/>
    </row>
    <row r="4503" spans="8:8" x14ac:dyDescent="0.3">
      <c r="H4503" s="71"/>
    </row>
    <row r="4504" spans="8:8" x14ac:dyDescent="0.3">
      <c r="H4504" s="71"/>
    </row>
    <row r="4505" spans="8:8" x14ac:dyDescent="0.3">
      <c r="H4505" s="71"/>
    </row>
    <row r="4506" spans="8:8" x14ac:dyDescent="0.3">
      <c r="H4506" s="71"/>
    </row>
    <row r="4507" spans="8:8" x14ac:dyDescent="0.3">
      <c r="H4507" s="71"/>
    </row>
    <row r="4508" spans="8:8" x14ac:dyDescent="0.3">
      <c r="H4508" s="71"/>
    </row>
    <row r="4509" spans="8:8" x14ac:dyDescent="0.3">
      <c r="H4509" s="71"/>
    </row>
    <row r="4510" spans="8:8" x14ac:dyDescent="0.3">
      <c r="H4510" s="71"/>
    </row>
    <row r="4511" spans="8:8" x14ac:dyDescent="0.3">
      <c r="H4511" s="71"/>
    </row>
    <row r="4512" spans="8:8" x14ac:dyDescent="0.3">
      <c r="H4512" s="71"/>
    </row>
    <row r="4513" spans="8:8" x14ac:dyDescent="0.3">
      <c r="H4513" s="71"/>
    </row>
    <row r="4514" spans="8:8" x14ac:dyDescent="0.3">
      <c r="H4514" s="71"/>
    </row>
    <row r="4515" spans="8:8" x14ac:dyDescent="0.3">
      <c r="H4515" s="71"/>
    </row>
    <row r="4516" spans="8:8" x14ac:dyDescent="0.3">
      <c r="H4516" s="71"/>
    </row>
    <row r="4517" spans="8:8" x14ac:dyDescent="0.3">
      <c r="H4517" s="71"/>
    </row>
    <row r="4518" spans="8:8" x14ac:dyDescent="0.3">
      <c r="H4518" s="71"/>
    </row>
    <row r="4519" spans="8:8" x14ac:dyDescent="0.3">
      <c r="H4519" s="71"/>
    </row>
    <row r="4520" spans="8:8" x14ac:dyDescent="0.3">
      <c r="H4520" s="71"/>
    </row>
    <row r="4521" spans="8:8" x14ac:dyDescent="0.3">
      <c r="H4521" s="71"/>
    </row>
    <row r="4522" spans="8:8" x14ac:dyDescent="0.3">
      <c r="H4522" s="71"/>
    </row>
    <row r="4523" spans="8:8" x14ac:dyDescent="0.3">
      <c r="H4523" s="71"/>
    </row>
    <row r="4524" spans="8:8" x14ac:dyDescent="0.3">
      <c r="H4524" s="71"/>
    </row>
    <row r="4525" spans="8:8" x14ac:dyDescent="0.3">
      <c r="H4525" s="71"/>
    </row>
    <row r="4526" spans="8:8" x14ac:dyDescent="0.3">
      <c r="H4526" s="71"/>
    </row>
    <row r="4527" spans="8:8" x14ac:dyDescent="0.3">
      <c r="H4527" s="71"/>
    </row>
    <row r="4528" spans="8:8" x14ac:dyDescent="0.3">
      <c r="H4528" s="71"/>
    </row>
    <row r="4529" spans="8:8" x14ac:dyDescent="0.3">
      <c r="H4529" s="71"/>
    </row>
    <row r="4530" spans="8:8" x14ac:dyDescent="0.3">
      <c r="H4530" s="71"/>
    </row>
    <row r="4531" spans="8:8" x14ac:dyDescent="0.3">
      <c r="H4531" s="71"/>
    </row>
    <row r="4532" spans="8:8" x14ac:dyDescent="0.3">
      <c r="H4532" s="71"/>
    </row>
    <row r="4533" spans="8:8" x14ac:dyDescent="0.3">
      <c r="H4533" s="71"/>
    </row>
    <row r="4534" spans="8:8" x14ac:dyDescent="0.3">
      <c r="H4534" s="71"/>
    </row>
    <row r="4535" spans="8:8" x14ac:dyDescent="0.3">
      <c r="H4535" s="71"/>
    </row>
    <row r="4536" spans="8:8" x14ac:dyDescent="0.3">
      <c r="H4536" s="71"/>
    </row>
    <row r="4537" spans="8:8" x14ac:dyDescent="0.3">
      <c r="H4537" s="71"/>
    </row>
    <row r="4538" spans="8:8" x14ac:dyDescent="0.3">
      <c r="H4538" s="71"/>
    </row>
    <row r="4539" spans="8:8" x14ac:dyDescent="0.3">
      <c r="H4539" s="71"/>
    </row>
    <row r="4540" spans="8:8" x14ac:dyDescent="0.3">
      <c r="H4540" s="71"/>
    </row>
    <row r="4541" spans="8:8" x14ac:dyDescent="0.3">
      <c r="H4541" s="71"/>
    </row>
    <row r="4542" spans="8:8" x14ac:dyDescent="0.3">
      <c r="H4542" s="71"/>
    </row>
    <row r="4543" spans="8:8" x14ac:dyDescent="0.3">
      <c r="H4543" s="71"/>
    </row>
    <row r="4544" spans="8:8" x14ac:dyDescent="0.3">
      <c r="H4544" s="71"/>
    </row>
    <row r="4545" spans="8:8" x14ac:dyDescent="0.3">
      <c r="H4545" s="71"/>
    </row>
    <row r="4546" spans="8:8" x14ac:dyDescent="0.3">
      <c r="H4546" s="71"/>
    </row>
    <row r="4547" spans="8:8" x14ac:dyDescent="0.3">
      <c r="H4547" s="71"/>
    </row>
    <row r="4548" spans="8:8" x14ac:dyDescent="0.3">
      <c r="H4548" s="71"/>
    </row>
    <row r="4549" spans="8:8" x14ac:dyDescent="0.3">
      <c r="H4549" s="71"/>
    </row>
    <row r="4550" spans="8:8" x14ac:dyDescent="0.3">
      <c r="H4550" s="71"/>
    </row>
    <row r="4551" spans="8:8" x14ac:dyDescent="0.3">
      <c r="H4551" s="71"/>
    </row>
    <row r="4552" spans="8:8" x14ac:dyDescent="0.3">
      <c r="H4552" s="71"/>
    </row>
    <row r="4553" spans="8:8" x14ac:dyDescent="0.3">
      <c r="H4553" s="71"/>
    </row>
    <row r="4554" spans="8:8" x14ac:dyDescent="0.3">
      <c r="H4554" s="71"/>
    </row>
    <row r="4555" spans="8:8" x14ac:dyDescent="0.3">
      <c r="H4555" s="71"/>
    </row>
    <row r="4556" spans="8:8" x14ac:dyDescent="0.3">
      <c r="H4556" s="71"/>
    </row>
    <row r="4557" spans="8:8" x14ac:dyDescent="0.3">
      <c r="H4557" s="71"/>
    </row>
    <row r="4558" spans="8:8" x14ac:dyDescent="0.3">
      <c r="H4558" s="71"/>
    </row>
    <row r="4559" spans="8:8" x14ac:dyDescent="0.3">
      <c r="H4559" s="71"/>
    </row>
    <row r="4560" spans="8:8" x14ac:dyDescent="0.3">
      <c r="H4560" s="71"/>
    </row>
    <row r="4561" spans="8:8" x14ac:dyDescent="0.3">
      <c r="H4561" s="71"/>
    </row>
    <row r="4562" spans="8:8" x14ac:dyDescent="0.3">
      <c r="H4562" s="71"/>
    </row>
    <row r="4563" spans="8:8" x14ac:dyDescent="0.3">
      <c r="H4563" s="71"/>
    </row>
    <row r="4564" spans="8:8" x14ac:dyDescent="0.3">
      <c r="H4564" s="71"/>
    </row>
    <row r="4565" spans="8:8" x14ac:dyDescent="0.3">
      <c r="H4565" s="71"/>
    </row>
    <row r="4566" spans="8:8" x14ac:dyDescent="0.3">
      <c r="H4566" s="71"/>
    </row>
    <row r="4567" spans="8:8" x14ac:dyDescent="0.3">
      <c r="H4567" s="71"/>
    </row>
    <row r="4568" spans="8:8" x14ac:dyDescent="0.3">
      <c r="H4568" s="71"/>
    </row>
    <row r="4569" spans="8:8" x14ac:dyDescent="0.3">
      <c r="H4569" s="71"/>
    </row>
    <row r="4570" spans="8:8" x14ac:dyDescent="0.3">
      <c r="H4570" s="71"/>
    </row>
    <row r="4571" spans="8:8" x14ac:dyDescent="0.3">
      <c r="H4571" s="71"/>
    </row>
    <row r="4572" spans="8:8" x14ac:dyDescent="0.3">
      <c r="H4572" s="71"/>
    </row>
    <row r="4573" spans="8:8" x14ac:dyDescent="0.3">
      <c r="H4573" s="71"/>
    </row>
    <row r="4574" spans="8:8" x14ac:dyDescent="0.3">
      <c r="H4574" s="71"/>
    </row>
    <row r="4575" spans="8:8" x14ac:dyDescent="0.3">
      <c r="H4575" s="71"/>
    </row>
    <row r="4576" spans="8:8" x14ac:dyDescent="0.3">
      <c r="H4576" s="71"/>
    </row>
    <row r="4577" spans="8:8" x14ac:dyDescent="0.3">
      <c r="H4577" s="71"/>
    </row>
    <row r="4578" spans="8:8" x14ac:dyDescent="0.3">
      <c r="H4578" s="71"/>
    </row>
    <row r="4579" spans="8:8" x14ac:dyDescent="0.3">
      <c r="H4579" s="71"/>
    </row>
    <row r="4580" spans="8:8" x14ac:dyDescent="0.3">
      <c r="H4580" s="71"/>
    </row>
    <row r="4581" spans="8:8" x14ac:dyDescent="0.3">
      <c r="H4581" s="71"/>
    </row>
    <row r="4582" spans="8:8" x14ac:dyDescent="0.3">
      <c r="H4582" s="71"/>
    </row>
    <row r="4583" spans="8:8" x14ac:dyDescent="0.3">
      <c r="H4583" s="71"/>
    </row>
    <row r="4584" spans="8:8" x14ac:dyDescent="0.3">
      <c r="H4584" s="71"/>
    </row>
    <row r="4585" spans="8:8" x14ac:dyDescent="0.3">
      <c r="H4585" s="71"/>
    </row>
    <row r="4586" spans="8:8" x14ac:dyDescent="0.3">
      <c r="H4586" s="71"/>
    </row>
    <row r="4587" spans="8:8" x14ac:dyDescent="0.3">
      <c r="H4587" s="71"/>
    </row>
    <row r="4588" spans="8:8" x14ac:dyDescent="0.3">
      <c r="H4588" s="71"/>
    </row>
    <row r="4589" spans="8:8" x14ac:dyDescent="0.3">
      <c r="H4589" s="71"/>
    </row>
    <row r="4590" spans="8:8" x14ac:dyDescent="0.3">
      <c r="H4590" s="71"/>
    </row>
    <row r="4591" spans="8:8" x14ac:dyDescent="0.3">
      <c r="H4591" s="71"/>
    </row>
    <row r="4592" spans="8:8" x14ac:dyDescent="0.3">
      <c r="H4592" s="71"/>
    </row>
    <row r="4593" spans="8:8" x14ac:dyDescent="0.3">
      <c r="H4593" s="71"/>
    </row>
    <row r="4594" spans="8:8" x14ac:dyDescent="0.3">
      <c r="H4594" s="71"/>
    </row>
    <row r="4595" spans="8:8" x14ac:dyDescent="0.3">
      <c r="H4595" s="71"/>
    </row>
    <row r="4596" spans="8:8" x14ac:dyDescent="0.3">
      <c r="H4596" s="71"/>
    </row>
    <row r="4597" spans="8:8" x14ac:dyDescent="0.3">
      <c r="H4597" s="71"/>
    </row>
    <row r="4598" spans="8:8" x14ac:dyDescent="0.3">
      <c r="H4598" s="71"/>
    </row>
    <row r="4599" spans="8:8" x14ac:dyDescent="0.3">
      <c r="H4599" s="71"/>
    </row>
    <row r="4600" spans="8:8" x14ac:dyDescent="0.3">
      <c r="H4600" s="71"/>
    </row>
    <row r="4601" spans="8:8" x14ac:dyDescent="0.3">
      <c r="H4601" s="71"/>
    </row>
    <row r="4602" spans="8:8" x14ac:dyDescent="0.3">
      <c r="H4602" s="71"/>
    </row>
    <row r="4603" spans="8:8" x14ac:dyDescent="0.3">
      <c r="H4603" s="71"/>
    </row>
    <row r="4604" spans="8:8" x14ac:dyDescent="0.3">
      <c r="H4604" s="71"/>
    </row>
    <row r="4605" spans="8:8" x14ac:dyDescent="0.3">
      <c r="H4605" s="71"/>
    </row>
    <row r="4606" spans="8:8" x14ac:dyDescent="0.3">
      <c r="H4606" s="71"/>
    </row>
    <row r="4607" spans="8:8" x14ac:dyDescent="0.3">
      <c r="H4607" s="71"/>
    </row>
    <row r="4608" spans="8:8" x14ac:dyDescent="0.3">
      <c r="H4608" s="71"/>
    </row>
    <row r="4609" spans="8:8" x14ac:dyDescent="0.3">
      <c r="H4609" s="71"/>
    </row>
    <row r="4610" spans="8:8" x14ac:dyDescent="0.3">
      <c r="H4610" s="71"/>
    </row>
    <row r="4611" spans="8:8" x14ac:dyDescent="0.3">
      <c r="H4611" s="71"/>
    </row>
    <row r="4612" spans="8:8" x14ac:dyDescent="0.3">
      <c r="H4612" s="71"/>
    </row>
    <row r="4613" spans="8:8" x14ac:dyDescent="0.3">
      <c r="H4613" s="71"/>
    </row>
    <row r="4614" spans="8:8" x14ac:dyDescent="0.3">
      <c r="H4614" s="71"/>
    </row>
    <row r="4615" spans="8:8" x14ac:dyDescent="0.3">
      <c r="H4615" s="71"/>
    </row>
    <row r="4616" spans="8:8" x14ac:dyDescent="0.3">
      <c r="H4616" s="71"/>
    </row>
    <row r="4617" spans="8:8" x14ac:dyDescent="0.3">
      <c r="H4617" s="71"/>
    </row>
    <row r="4618" spans="8:8" x14ac:dyDescent="0.3">
      <c r="H4618" s="71"/>
    </row>
    <row r="4619" spans="8:8" x14ac:dyDescent="0.3">
      <c r="H4619" s="71"/>
    </row>
    <row r="4620" spans="8:8" x14ac:dyDescent="0.3">
      <c r="H4620" s="71"/>
    </row>
    <row r="4621" spans="8:8" x14ac:dyDescent="0.3">
      <c r="H4621" s="71"/>
    </row>
    <row r="4622" spans="8:8" x14ac:dyDescent="0.3">
      <c r="H4622" s="71"/>
    </row>
    <row r="4623" spans="8:8" x14ac:dyDescent="0.3">
      <c r="H4623" s="71"/>
    </row>
    <row r="4624" spans="8:8" x14ac:dyDescent="0.3">
      <c r="H4624" s="71"/>
    </row>
    <row r="4625" spans="8:8" x14ac:dyDescent="0.3">
      <c r="H4625" s="71"/>
    </row>
    <row r="4626" spans="8:8" x14ac:dyDescent="0.3">
      <c r="H4626" s="71"/>
    </row>
    <row r="4627" spans="8:8" x14ac:dyDescent="0.3">
      <c r="H4627" s="71"/>
    </row>
    <row r="4628" spans="8:8" x14ac:dyDescent="0.3">
      <c r="H4628" s="71"/>
    </row>
    <row r="4629" spans="8:8" x14ac:dyDescent="0.3">
      <c r="H4629" s="71"/>
    </row>
    <row r="4630" spans="8:8" x14ac:dyDescent="0.3">
      <c r="H4630" s="71"/>
    </row>
    <row r="4631" spans="8:8" x14ac:dyDescent="0.3">
      <c r="H4631" s="71"/>
    </row>
    <row r="4632" spans="8:8" x14ac:dyDescent="0.3">
      <c r="H4632" s="71"/>
    </row>
    <row r="4633" spans="8:8" x14ac:dyDescent="0.3">
      <c r="H4633" s="71"/>
    </row>
    <row r="4634" spans="8:8" x14ac:dyDescent="0.3">
      <c r="H4634" s="71"/>
    </row>
    <row r="4635" spans="8:8" x14ac:dyDescent="0.3">
      <c r="H4635" s="71"/>
    </row>
    <row r="4636" spans="8:8" x14ac:dyDescent="0.3">
      <c r="H4636" s="71"/>
    </row>
    <row r="4637" spans="8:8" x14ac:dyDescent="0.3">
      <c r="H4637" s="71"/>
    </row>
    <row r="4638" spans="8:8" x14ac:dyDescent="0.3">
      <c r="H4638" s="71"/>
    </row>
    <row r="4639" spans="8:8" x14ac:dyDescent="0.3">
      <c r="H4639" s="71"/>
    </row>
    <row r="4640" spans="8:8" x14ac:dyDescent="0.3">
      <c r="H4640" s="71"/>
    </row>
    <row r="4641" spans="8:8" x14ac:dyDescent="0.3">
      <c r="H4641" s="71"/>
    </row>
    <row r="4642" spans="8:8" x14ac:dyDescent="0.3">
      <c r="H4642" s="71"/>
    </row>
    <row r="4643" spans="8:8" x14ac:dyDescent="0.3">
      <c r="H4643" s="71"/>
    </row>
    <row r="4644" spans="8:8" x14ac:dyDescent="0.3">
      <c r="H4644" s="71"/>
    </row>
    <row r="4645" spans="8:8" x14ac:dyDescent="0.3">
      <c r="H4645" s="71"/>
    </row>
    <row r="4646" spans="8:8" x14ac:dyDescent="0.3">
      <c r="H4646" s="71"/>
    </row>
    <row r="4647" spans="8:8" x14ac:dyDescent="0.3">
      <c r="H4647" s="71"/>
    </row>
    <row r="4648" spans="8:8" x14ac:dyDescent="0.3">
      <c r="H4648" s="71"/>
    </row>
    <row r="4649" spans="8:8" x14ac:dyDescent="0.3">
      <c r="H4649" s="71"/>
    </row>
    <row r="4650" spans="8:8" x14ac:dyDescent="0.3">
      <c r="H4650" s="71"/>
    </row>
    <row r="4651" spans="8:8" x14ac:dyDescent="0.3">
      <c r="H4651" s="71"/>
    </row>
    <row r="4652" spans="8:8" x14ac:dyDescent="0.3">
      <c r="H4652" s="71"/>
    </row>
    <row r="4653" spans="8:8" x14ac:dyDescent="0.3">
      <c r="H4653" s="71"/>
    </row>
    <row r="4654" spans="8:8" x14ac:dyDescent="0.3">
      <c r="H4654" s="71"/>
    </row>
    <row r="4655" spans="8:8" x14ac:dyDescent="0.3">
      <c r="H4655" s="71"/>
    </row>
    <row r="4656" spans="8:8" x14ac:dyDescent="0.3">
      <c r="H4656" s="71"/>
    </row>
    <row r="4657" spans="8:8" x14ac:dyDescent="0.3">
      <c r="H4657" s="71"/>
    </row>
    <row r="4658" spans="8:8" x14ac:dyDescent="0.3">
      <c r="H4658" s="71"/>
    </row>
    <row r="4659" spans="8:8" x14ac:dyDescent="0.3">
      <c r="H4659" s="71"/>
    </row>
    <row r="4660" spans="8:8" x14ac:dyDescent="0.3">
      <c r="H4660" s="71"/>
    </row>
    <row r="4661" spans="8:8" x14ac:dyDescent="0.3">
      <c r="H4661" s="71"/>
    </row>
    <row r="4662" spans="8:8" x14ac:dyDescent="0.3">
      <c r="H4662" s="71"/>
    </row>
    <row r="4663" spans="8:8" x14ac:dyDescent="0.3">
      <c r="H4663" s="71"/>
    </row>
    <row r="4664" spans="8:8" x14ac:dyDescent="0.3">
      <c r="H4664" s="71"/>
    </row>
    <row r="4665" spans="8:8" x14ac:dyDescent="0.3">
      <c r="H4665" s="71"/>
    </row>
    <row r="4666" spans="8:8" x14ac:dyDescent="0.3">
      <c r="H4666" s="71"/>
    </row>
    <row r="4667" spans="8:8" x14ac:dyDescent="0.3">
      <c r="H4667" s="71"/>
    </row>
    <row r="4668" spans="8:8" x14ac:dyDescent="0.3">
      <c r="H4668" s="71"/>
    </row>
    <row r="4669" spans="8:8" x14ac:dyDescent="0.3">
      <c r="H4669" s="71"/>
    </row>
    <row r="4670" spans="8:8" x14ac:dyDescent="0.3">
      <c r="H4670" s="71"/>
    </row>
    <row r="4671" spans="8:8" x14ac:dyDescent="0.3">
      <c r="H4671" s="71"/>
    </row>
    <row r="4672" spans="8:8" x14ac:dyDescent="0.3">
      <c r="H4672" s="71"/>
    </row>
    <row r="4673" spans="8:8" x14ac:dyDescent="0.3">
      <c r="H4673" s="71"/>
    </row>
    <row r="4674" spans="8:8" x14ac:dyDescent="0.3">
      <c r="H4674" s="71"/>
    </row>
    <row r="4675" spans="8:8" x14ac:dyDescent="0.3">
      <c r="H4675" s="71"/>
    </row>
    <row r="4676" spans="8:8" x14ac:dyDescent="0.3">
      <c r="H4676" s="71"/>
    </row>
    <row r="4677" spans="8:8" x14ac:dyDescent="0.3">
      <c r="H4677" s="71"/>
    </row>
    <row r="4678" spans="8:8" x14ac:dyDescent="0.3">
      <c r="H4678" s="71"/>
    </row>
    <row r="4679" spans="8:8" x14ac:dyDescent="0.3">
      <c r="H4679" s="71"/>
    </row>
    <row r="4680" spans="8:8" x14ac:dyDescent="0.3">
      <c r="H4680" s="71"/>
    </row>
    <row r="4681" spans="8:8" x14ac:dyDescent="0.3">
      <c r="H4681" s="71"/>
    </row>
    <row r="4682" spans="8:8" x14ac:dyDescent="0.3">
      <c r="H4682" s="71"/>
    </row>
    <row r="4683" spans="8:8" x14ac:dyDescent="0.3">
      <c r="H4683" s="71"/>
    </row>
    <row r="4684" spans="8:8" x14ac:dyDescent="0.3">
      <c r="H4684" s="71"/>
    </row>
    <row r="4685" spans="8:8" x14ac:dyDescent="0.3">
      <c r="H4685" s="71"/>
    </row>
    <row r="4686" spans="8:8" x14ac:dyDescent="0.3">
      <c r="H4686" s="71"/>
    </row>
    <row r="4687" spans="8:8" x14ac:dyDescent="0.3">
      <c r="H4687" s="71"/>
    </row>
    <row r="4688" spans="8:8" x14ac:dyDescent="0.3">
      <c r="H4688" s="71"/>
    </row>
    <row r="4689" spans="8:8" x14ac:dyDescent="0.3">
      <c r="H4689" s="71"/>
    </row>
    <row r="4690" spans="8:8" x14ac:dyDescent="0.3">
      <c r="H4690" s="71"/>
    </row>
    <row r="4691" spans="8:8" x14ac:dyDescent="0.3">
      <c r="H4691" s="71"/>
    </row>
    <row r="4692" spans="8:8" x14ac:dyDescent="0.3">
      <c r="H4692" s="71"/>
    </row>
    <row r="4693" spans="8:8" x14ac:dyDescent="0.3">
      <c r="H4693" s="71"/>
    </row>
    <row r="4694" spans="8:8" x14ac:dyDescent="0.3">
      <c r="H4694" s="71"/>
    </row>
    <row r="4695" spans="8:8" x14ac:dyDescent="0.3">
      <c r="H4695" s="71"/>
    </row>
    <row r="4696" spans="8:8" x14ac:dyDescent="0.3">
      <c r="H4696" s="71"/>
    </row>
    <row r="4697" spans="8:8" x14ac:dyDescent="0.3">
      <c r="H4697" s="71"/>
    </row>
    <row r="4698" spans="8:8" x14ac:dyDescent="0.3">
      <c r="H4698" s="71"/>
    </row>
    <row r="4699" spans="8:8" x14ac:dyDescent="0.3">
      <c r="H4699" s="71"/>
    </row>
    <row r="4700" spans="8:8" x14ac:dyDescent="0.3">
      <c r="H4700" s="71"/>
    </row>
    <row r="4701" spans="8:8" x14ac:dyDescent="0.3">
      <c r="H4701" s="71"/>
    </row>
    <row r="4702" spans="8:8" x14ac:dyDescent="0.3">
      <c r="H4702" s="71"/>
    </row>
    <row r="4703" spans="8:8" x14ac:dyDescent="0.3">
      <c r="H4703" s="71"/>
    </row>
    <row r="4704" spans="8:8" x14ac:dyDescent="0.3">
      <c r="H4704" s="71"/>
    </row>
    <row r="4705" spans="8:8" x14ac:dyDescent="0.3">
      <c r="H4705" s="71"/>
    </row>
    <row r="4706" spans="8:8" x14ac:dyDescent="0.3">
      <c r="H4706" s="71"/>
    </row>
    <row r="4707" spans="8:8" x14ac:dyDescent="0.3">
      <c r="H4707" s="71"/>
    </row>
    <row r="4708" spans="8:8" x14ac:dyDescent="0.3">
      <c r="H4708" s="71"/>
    </row>
    <row r="4709" spans="8:8" x14ac:dyDescent="0.3">
      <c r="H4709" s="71"/>
    </row>
    <row r="4710" spans="8:8" x14ac:dyDescent="0.3">
      <c r="H4710" s="71"/>
    </row>
    <row r="4711" spans="8:8" x14ac:dyDescent="0.3">
      <c r="H4711" s="71"/>
    </row>
    <row r="4712" spans="8:8" x14ac:dyDescent="0.3">
      <c r="H4712" s="71"/>
    </row>
    <row r="4713" spans="8:8" x14ac:dyDescent="0.3">
      <c r="H4713" s="71"/>
    </row>
    <row r="4714" spans="8:8" x14ac:dyDescent="0.3">
      <c r="H4714" s="71"/>
    </row>
    <row r="4715" spans="8:8" x14ac:dyDescent="0.3">
      <c r="H4715" s="71"/>
    </row>
    <row r="4716" spans="8:8" x14ac:dyDescent="0.3">
      <c r="H4716" s="71"/>
    </row>
    <row r="4717" spans="8:8" x14ac:dyDescent="0.3">
      <c r="H4717" s="71"/>
    </row>
    <row r="4718" spans="8:8" x14ac:dyDescent="0.3">
      <c r="H4718" s="71"/>
    </row>
    <row r="4719" spans="8:8" x14ac:dyDescent="0.3">
      <c r="H4719" s="71"/>
    </row>
    <row r="4720" spans="8:8" x14ac:dyDescent="0.3">
      <c r="H4720" s="71"/>
    </row>
    <row r="4721" spans="8:8" x14ac:dyDescent="0.3">
      <c r="H4721" s="71"/>
    </row>
    <row r="4722" spans="8:8" x14ac:dyDescent="0.3">
      <c r="H4722" s="71"/>
    </row>
    <row r="4723" spans="8:8" x14ac:dyDescent="0.3">
      <c r="H4723" s="71"/>
    </row>
    <row r="4724" spans="8:8" x14ac:dyDescent="0.3">
      <c r="H4724" s="71"/>
    </row>
    <row r="4725" spans="8:8" x14ac:dyDescent="0.3">
      <c r="H4725" s="71"/>
    </row>
    <row r="4726" spans="8:8" x14ac:dyDescent="0.3">
      <c r="H4726" s="71"/>
    </row>
    <row r="4727" spans="8:8" x14ac:dyDescent="0.3">
      <c r="H4727" s="71"/>
    </row>
    <row r="4728" spans="8:8" x14ac:dyDescent="0.3">
      <c r="H4728" s="71"/>
    </row>
    <row r="4729" spans="8:8" x14ac:dyDescent="0.3">
      <c r="H4729" s="71"/>
    </row>
    <row r="4730" spans="8:8" x14ac:dyDescent="0.3">
      <c r="H4730" s="71"/>
    </row>
    <row r="4731" spans="8:8" x14ac:dyDescent="0.3">
      <c r="H4731" s="71"/>
    </row>
    <row r="4732" spans="8:8" x14ac:dyDescent="0.3">
      <c r="H4732" s="71"/>
    </row>
    <row r="4733" spans="8:8" x14ac:dyDescent="0.3">
      <c r="H4733" s="71"/>
    </row>
    <row r="4734" spans="8:8" x14ac:dyDescent="0.3">
      <c r="H4734" s="71"/>
    </row>
    <row r="4735" spans="8:8" x14ac:dyDescent="0.3">
      <c r="H4735" s="71"/>
    </row>
    <row r="4736" spans="8:8" x14ac:dyDescent="0.3">
      <c r="H4736" s="71"/>
    </row>
    <row r="4737" spans="8:8" x14ac:dyDescent="0.3">
      <c r="H4737" s="71"/>
    </row>
    <row r="4738" spans="8:8" x14ac:dyDescent="0.3">
      <c r="H4738" s="71"/>
    </row>
    <row r="4739" spans="8:8" x14ac:dyDescent="0.3">
      <c r="H4739" s="71"/>
    </row>
    <row r="4740" spans="8:8" x14ac:dyDescent="0.3">
      <c r="H4740" s="71"/>
    </row>
    <row r="4741" spans="8:8" x14ac:dyDescent="0.3">
      <c r="H4741" s="71"/>
    </row>
    <row r="4742" spans="8:8" x14ac:dyDescent="0.3">
      <c r="H4742" s="71"/>
    </row>
    <row r="4743" spans="8:8" x14ac:dyDescent="0.3">
      <c r="H4743" s="71"/>
    </row>
    <row r="4744" spans="8:8" x14ac:dyDescent="0.3">
      <c r="H4744" s="71"/>
    </row>
    <row r="4745" spans="8:8" x14ac:dyDescent="0.3">
      <c r="H4745" s="71"/>
    </row>
    <row r="4746" spans="8:8" x14ac:dyDescent="0.3">
      <c r="H4746" s="71"/>
    </row>
    <row r="4747" spans="8:8" x14ac:dyDescent="0.3">
      <c r="H4747" s="71"/>
    </row>
    <row r="4748" spans="8:8" x14ac:dyDescent="0.3">
      <c r="H4748" s="71"/>
    </row>
    <row r="4749" spans="8:8" x14ac:dyDescent="0.3">
      <c r="H4749" s="71"/>
    </row>
    <row r="4750" spans="8:8" x14ac:dyDescent="0.3">
      <c r="H4750" s="71"/>
    </row>
    <row r="4751" spans="8:8" x14ac:dyDescent="0.3">
      <c r="H4751" s="71"/>
    </row>
    <row r="4752" spans="8:8" x14ac:dyDescent="0.3">
      <c r="H4752" s="71"/>
    </row>
    <row r="4753" spans="8:8" x14ac:dyDescent="0.3">
      <c r="H4753" s="71"/>
    </row>
    <row r="4754" spans="8:8" x14ac:dyDescent="0.3">
      <c r="H4754" s="71"/>
    </row>
    <row r="4755" spans="8:8" x14ac:dyDescent="0.3">
      <c r="H4755" s="71"/>
    </row>
    <row r="4756" spans="8:8" x14ac:dyDescent="0.3">
      <c r="H4756" s="71"/>
    </row>
    <row r="4757" spans="8:8" x14ac:dyDescent="0.3">
      <c r="H4757" s="71"/>
    </row>
    <row r="4758" spans="8:8" x14ac:dyDescent="0.3">
      <c r="H4758" s="71"/>
    </row>
    <row r="4759" spans="8:8" x14ac:dyDescent="0.3">
      <c r="H4759" s="71"/>
    </row>
    <row r="4760" spans="8:8" x14ac:dyDescent="0.3">
      <c r="H4760" s="71"/>
    </row>
    <row r="4761" spans="8:8" x14ac:dyDescent="0.3">
      <c r="H4761" s="71"/>
    </row>
    <row r="4762" spans="8:8" x14ac:dyDescent="0.3">
      <c r="H4762" s="71"/>
    </row>
    <row r="4763" spans="8:8" x14ac:dyDescent="0.3">
      <c r="H4763" s="71"/>
    </row>
    <row r="4764" spans="8:8" x14ac:dyDescent="0.3">
      <c r="H4764" s="71"/>
    </row>
    <row r="4765" spans="8:8" x14ac:dyDescent="0.3">
      <c r="H4765" s="71"/>
    </row>
    <row r="4766" spans="8:8" x14ac:dyDescent="0.3">
      <c r="H4766" s="71"/>
    </row>
    <row r="4767" spans="8:8" x14ac:dyDescent="0.3">
      <c r="H4767" s="71"/>
    </row>
    <row r="4768" spans="8:8" x14ac:dyDescent="0.3">
      <c r="H4768" s="71"/>
    </row>
    <row r="4769" spans="8:8" x14ac:dyDescent="0.3">
      <c r="H4769" s="71"/>
    </row>
    <row r="4770" spans="8:8" x14ac:dyDescent="0.3">
      <c r="H4770" s="71"/>
    </row>
    <row r="4771" spans="8:8" x14ac:dyDescent="0.3">
      <c r="H4771" s="71"/>
    </row>
    <row r="4772" spans="8:8" x14ac:dyDescent="0.3">
      <c r="H4772" s="71"/>
    </row>
    <row r="4773" spans="8:8" x14ac:dyDescent="0.3">
      <c r="H4773" s="71"/>
    </row>
    <row r="4774" spans="8:8" x14ac:dyDescent="0.3">
      <c r="H4774" s="71"/>
    </row>
    <row r="4775" spans="8:8" x14ac:dyDescent="0.3">
      <c r="H4775" s="71"/>
    </row>
    <row r="4776" spans="8:8" x14ac:dyDescent="0.3">
      <c r="H4776" s="71"/>
    </row>
    <row r="4777" spans="8:8" x14ac:dyDescent="0.3">
      <c r="H4777" s="71"/>
    </row>
    <row r="4778" spans="8:8" x14ac:dyDescent="0.3">
      <c r="H4778" s="71"/>
    </row>
    <row r="4779" spans="8:8" x14ac:dyDescent="0.3">
      <c r="H4779" s="71"/>
    </row>
    <row r="4780" spans="8:8" x14ac:dyDescent="0.3">
      <c r="H4780" s="71"/>
    </row>
    <row r="4781" spans="8:8" x14ac:dyDescent="0.3">
      <c r="H4781" s="71"/>
    </row>
    <row r="4782" spans="8:8" x14ac:dyDescent="0.3">
      <c r="H4782" s="71"/>
    </row>
    <row r="4783" spans="8:8" x14ac:dyDescent="0.3">
      <c r="H4783" s="71"/>
    </row>
    <row r="4784" spans="8:8" x14ac:dyDescent="0.3">
      <c r="H4784" s="71"/>
    </row>
    <row r="4785" spans="8:8" x14ac:dyDescent="0.3">
      <c r="H4785" s="71"/>
    </row>
    <row r="4786" spans="8:8" x14ac:dyDescent="0.3">
      <c r="H4786" s="71"/>
    </row>
    <row r="4787" spans="8:8" x14ac:dyDescent="0.3">
      <c r="H4787" s="71"/>
    </row>
    <row r="4788" spans="8:8" x14ac:dyDescent="0.3">
      <c r="H4788" s="71"/>
    </row>
    <row r="4789" spans="8:8" x14ac:dyDescent="0.3">
      <c r="H4789" s="71"/>
    </row>
    <row r="4790" spans="8:8" x14ac:dyDescent="0.3">
      <c r="H4790" s="71"/>
    </row>
    <row r="4791" spans="8:8" x14ac:dyDescent="0.3">
      <c r="H4791" s="71"/>
    </row>
    <row r="4792" spans="8:8" x14ac:dyDescent="0.3">
      <c r="H4792" s="71"/>
    </row>
    <row r="4793" spans="8:8" x14ac:dyDescent="0.3">
      <c r="H4793" s="71"/>
    </row>
    <row r="4794" spans="8:8" x14ac:dyDescent="0.3">
      <c r="H4794" s="71"/>
    </row>
    <row r="4795" spans="8:8" x14ac:dyDescent="0.3">
      <c r="H4795" s="71"/>
    </row>
    <row r="4796" spans="8:8" x14ac:dyDescent="0.3">
      <c r="H4796" s="71"/>
    </row>
    <row r="4797" spans="8:8" x14ac:dyDescent="0.3">
      <c r="H4797" s="71"/>
    </row>
    <row r="4798" spans="8:8" x14ac:dyDescent="0.3">
      <c r="H4798" s="71"/>
    </row>
    <row r="4799" spans="8:8" x14ac:dyDescent="0.3">
      <c r="H4799" s="71"/>
    </row>
    <row r="4800" spans="8:8" x14ac:dyDescent="0.3">
      <c r="H4800" s="71"/>
    </row>
    <row r="4801" spans="8:8" x14ac:dyDescent="0.3">
      <c r="H4801" s="71"/>
    </row>
    <row r="4802" spans="8:8" x14ac:dyDescent="0.3">
      <c r="H4802" s="71"/>
    </row>
    <row r="4803" spans="8:8" x14ac:dyDescent="0.3">
      <c r="H4803" s="71"/>
    </row>
    <row r="4804" spans="8:8" x14ac:dyDescent="0.3">
      <c r="H4804" s="71"/>
    </row>
    <row r="4805" spans="8:8" x14ac:dyDescent="0.3">
      <c r="H4805" s="71"/>
    </row>
    <row r="4806" spans="8:8" x14ac:dyDescent="0.3">
      <c r="H4806" s="71"/>
    </row>
    <row r="4807" spans="8:8" x14ac:dyDescent="0.3">
      <c r="H4807" s="71"/>
    </row>
    <row r="4808" spans="8:8" x14ac:dyDescent="0.3">
      <c r="H4808" s="71"/>
    </row>
    <row r="4809" spans="8:8" x14ac:dyDescent="0.3">
      <c r="H4809" s="71"/>
    </row>
    <row r="4810" spans="8:8" x14ac:dyDescent="0.3">
      <c r="H4810" s="71"/>
    </row>
    <row r="4811" spans="8:8" x14ac:dyDescent="0.3">
      <c r="H4811" s="71"/>
    </row>
    <row r="4812" spans="8:8" x14ac:dyDescent="0.3">
      <c r="H4812" s="71"/>
    </row>
    <row r="4813" spans="8:8" x14ac:dyDescent="0.3">
      <c r="H4813" s="71"/>
    </row>
    <row r="4814" spans="8:8" x14ac:dyDescent="0.3">
      <c r="H4814" s="71"/>
    </row>
    <row r="4815" spans="8:8" x14ac:dyDescent="0.3">
      <c r="H4815" s="71"/>
    </row>
    <row r="4816" spans="8:8" x14ac:dyDescent="0.3">
      <c r="H4816" s="71"/>
    </row>
    <row r="4817" spans="8:8" x14ac:dyDescent="0.3">
      <c r="H4817" s="71"/>
    </row>
    <row r="4818" spans="8:8" x14ac:dyDescent="0.3">
      <c r="H4818" s="71"/>
    </row>
    <row r="4819" spans="8:8" x14ac:dyDescent="0.3">
      <c r="H4819" s="71"/>
    </row>
    <row r="4820" spans="8:8" x14ac:dyDescent="0.3">
      <c r="H4820" s="71"/>
    </row>
    <row r="4821" spans="8:8" x14ac:dyDescent="0.3">
      <c r="H4821" s="71"/>
    </row>
    <row r="4822" spans="8:8" x14ac:dyDescent="0.3">
      <c r="H4822" s="71"/>
    </row>
    <row r="4823" spans="8:8" x14ac:dyDescent="0.3">
      <c r="H4823" s="71"/>
    </row>
    <row r="4824" spans="8:8" x14ac:dyDescent="0.3">
      <c r="H4824" s="71"/>
    </row>
    <row r="4825" spans="8:8" x14ac:dyDescent="0.3">
      <c r="H4825" s="71"/>
    </row>
    <row r="4826" spans="8:8" x14ac:dyDescent="0.3">
      <c r="H4826" s="71"/>
    </row>
    <row r="4827" spans="8:8" x14ac:dyDescent="0.3">
      <c r="H4827" s="71"/>
    </row>
    <row r="4828" spans="8:8" x14ac:dyDescent="0.3">
      <c r="H4828" s="71"/>
    </row>
    <row r="4829" spans="8:8" x14ac:dyDescent="0.3">
      <c r="H4829" s="71"/>
    </row>
    <row r="4830" spans="8:8" x14ac:dyDescent="0.3">
      <c r="H4830" s="71"/>
    </row>
    <row r="4831" spans="8:8" x14ac:dyDescent="0.3">
      <c r="H4831" s="71"/>
    </row>
    <row r="4832" spans="8:8" x14ac:dyDescent="0.3">
      <c r="H4832" s="71"/>
    </row>
    <row r="4833" spans="8:8" x14ac:dyDescent="0.3">
      <c r="H4833" s="71"/>
    </row>
    <row r="4834" spans="8:8" x14ac:dyDescent="0.3">
      <c r="H4834" s="71"/>
    </row>
    <row r="4835" spans="8:8" x14ac:dyDescent="0.3">
      <c r="H4835" s="71"/>
    </row>
    <row r="4836" spans="8:8" x14ac:dyDescent="0.3">
      <c r="H4836" s="71"/>
    </row>
    <row r="4837" spans="8:8" x14ac:dyDescent="0.3">
      <c r="H4837" s="71"/>
    </row>
    <row r="4838" spans="8:8" x14ac:dyDescent="0.3">
      <c r="H4838" s="71"/>
    </row>
    <row r="4839" spans="8:8" x14ac:dyDescent="0.3">
      <c r="H4839" s="71"/>
    </row>
    <row r="4840" spans="8:8" x14ac:dyDescent="0.3">
      <c r="H4840" s="71"/>
    </row>
    <row r="4841" spans="8:8" x14ac:dyDescent="0.3">
      <c r="H4841" s="71"/>
    </row>
    <row r="4842" spans="8:8" x14ac:dyDescent="0.3">
      <c r="H4842" s="71"/>
    </row>
    <row r="4843" spans="8:8" x14ac:dyDescent="0.3">
      <c r="H4843" s="71"/>
    </row>
    <row r="4844" spans="8:8" x14ac:dyDescent="0.3">
      <c r="H4844" s="71"/>
    </row>
    <row r="4845" spans="8:8" x14ac:dyDescent="0.3">
      <c r="H4845" s="71"/>
    </row>
    <row r="4846" spans="8:8" x14ac:dyDescent="0.3">
      <c r="H4846" s="71"/>
    </row>
    <row r="4847" spans="8:8" x14ac:dyDescent="0.3">
      <c r="H4847" s="71"/>
    </row>
    <row r="4848" spans="8:8" x14ac:dyDescent="0.3">
      <c r="H4848" s="71"/>
    </row>
    <row r="4849" spans="8:8" x14ac:dyDescent="0.3">
      <c r="H4849" s="71"/>
    </row>
    <row r="4850" spans="8:8" x14ac:dyDescent="0.3">
      <c r="H4850" s="71"/>
    </row>
    <row r="4851" spans="8:8" x14ac:dyDescent="0.3">
      <c r="H4851" s="71"/>
    </row>
    <row r="4852" spans="8:8" x14ac:dyDescent="0.3">
      <c r="H4852" s="71"/>
    </row>
    <row r="4853" spans="8:8" x14ac:dyDescent="0.3">
      <c r="H4853" s="71"/>
    </row>
    <row r="4854" spans="8:8" x14ac:dyDescent="0.3">
      <c r="H4854" s="71"/>
    </row>
    <row r="4855" spans="8:8" x14ac:dyDescent="0.3">
      <c r="H4855" s="71"/>
    </row>
    <row r="4856" spans="8:8" x14ac:dyDescent="0.3">
      <c r="H4856" s="71"/>
    </row>
    <row r="4857" spans="8:8" x14ac:dyDescent="0.3">
      <c r="H4857" s="71"/>
    </row>
    <row r="4858" spans="8:8" x14ac:dyDescent="0.3">
      <c r="H4858" s="71"/>
    </row>
    <row r="4859" spans="8:8" x14ac:dyDescent="0.3">
      <c r="H4859" s="71"/>
    </row>
    <row r="4860" spans="8:8" x14ac:dyDescent="0.3">
      <c r="H4860" s="71"/>
    </row>
    <row r="4861" spans="8:8" x14ac:dyDescent="0.3">
      <c r="H4861" s="71"/>
    </row>
    <row r="4862" spans="8:8" x14ac:dyDescent="0.3">
      <c r="H4862" s="71"/>
    </row>
    <row r="4863" spans="8:8" x14ac:dyDescent="0.3">
      <c r="H4863" s="71"/>
    </row>
    <row r="4864" spans="8:8" x14ac:dyDescent="0.3">
      <c r="H4864" s="71"/>
    </row>
    <row r="4865" spans="8:8" x14ac:dyDescent="0.3">
      <c r="H4865" s="71"/>
    </row>
    <row r="4866" spans="8:8" x14ac:dyDescent="0.3">
      <c r="H4866" s="71"/>
    </row>
    <row r="4867" spans="8:8" x14ac:dyDescent="0.3">
      <c r="H4867" s="71"/>
    </row>
    <row r="4868" spans="8:8" x14ac:dyDescent="0.3">
      <c r="H4868" s="71"/>
    </row>
    <row r="4869" spans="8:8" x14ac:dyDescent="0.3">
      <c r="H4869" s="71"/>
    </row>
    <row r="4870" spans="8:8" x14ac:dyDescent="0.3">
      <c r="H4870" s="71"/>
    </row>
    <row r="4871" spans="8:8" x14ac:dyDescent="0.3">
      <c r="H4871" s="71"/>
    </row>
    <row r="4872" spans="8:8" x14ac:dyDescent="0.3">
      <c r="H4872" s="71"/>
    </row>
    <row r="4873" spans="8:8" x14ac:dyDescent="0.3">
      <c r="H4873" s="71"/>
    </row>
    <row r="4874" spans="8:8" x14ac:dyDescent="0.3">
      <c r="H4874" s="71"/>
    </row>
    <row r="4875" spans="8:8" x14ac:dyDescent="0.3">
      <c r="H4875" s="71"/>
    </row>
    <row r="4876" spans="8:8" x14ac:dyDescent="0.3">
      <c r="H4876" s="71"/>
    </row>
    <row r="4877" spans="8:8" x14ac:dyDescent="0.3">
      <c r="H4877" s="71"/>
    </row>
    <row r="4878" spans="8:8" x14ac:dyDescent="0.3">
      <c r="H4878" s="71"/>
    </row>
    <row r="4879" spans="8:8" x14ac:dyDescent="0.3">
      <c r="H4879" s="71"/>
    </row>
    <row r="4880" spans="8:8" x14ac:dyDescent="0.3">
      <c r="H4880" s="71"/>
    </row>
    <row r="4881" spans="8:8" x14ac:dyDescent="0.3">
      <c r="H4881" s="71"/>
    </row>
    <row r="4882" spans="8:8" x14ac:dyDescent="0.3">
      <c r="H4882" s="71"/>
    </row>
    <row r="4883" spans="8:8" x14ac:dyDescent="0.3">
      <c r="H4883" s="71"/>
    </row>
    <row r="4884" spans="8:8" x14ac:dyDescent="0.3">
      <c r="H4884" s="71"/>
    </row>
    <row r="4885" spans="8:8" x14ac:dyDescent="0.3">
      <c r="H4885" s="71"/>
    </row>
    <row r="4886" spans="8:8" x14ac:dyDescent="0.3">
      <c r="H4886" s="71"/>
    </row>
    <row r="4887" spans="8:8" x14ac:dyDescent="0.3">
      <c r="H4887" s="71"/>
    </row>
    <row r="4888" spans="8:8" x14ac:dyDescent="0.3">
      <c r="H4888" s="71"/>
    </row>
    <row r="4889" spans="8:8" x14ac:dyDescent="0.3">
      <c r="H4889" s="71"/>
    </row>
    <row r="4890" spans="8:8" x14ac:dyDescent="0.3">
      <c r="H4890" s="71"/>
    </row>
    <row r="4891" spans="8:8" x14ac:dyDescent="0.3">
      <c r="H4891" s="71"/>
    </row>
    <row r="4892" spans="8:8" x14ac:dyDescent="0.3">
      <c r="H4892" s="71"/>
    </row>
    <row r="4893" spans="8:8" x14ac:dyDescent="0.3">
      <c r="H4893" s="71"/>
    </row>
    <row r="4894" spans="8:8" x14ac:dyDescent="0.3">
      <c r="H4894" s="71"/>
    </row>
    <row r="4895" spans="8:8" x14ac:dyDescent="0.3">
      <c r="H4895" s="71"/>
    </row>
    <row r="4896" spans="8:8" x14ac:dyDescent="0.3">
      <c r="H4896" s="71"/>
    </row>
    <row r="4897" spans="8:8" x14ac:dyDescent="0.3">
      <c r="H4897" s="71"/>
    </row>
    <row r="4898" spans="8:8" x14ac:dyDescent="0.3">
      <c r="H4898" s="71"/>
    </row>
    <row r="4899" spans="8:8" x14ac:dyDescent="0.3">
      <c r="H4899" s="71"/>
    </row>
    <row r="4900" spans="8:8" x14ac:dyDescent="0.3">
      <c r="H4900" s="71"/>
    </row>
    <row r="4901" spans="8:8" x14ac:dyDescent="0.3">
      <c r="H4901" s="71"/>
    </row>
    <row r="4902" spans="8:8" x14ac:dyDescent="0.3">
      <c r="H4902" s="71"/>
    </row>
    <row r="4903" spans="8:8" x14ac:dyDescent="0.3">
      <c r="H4903" s="71"/>
    </row>
    <row r="4904" spans="8:8" x14ac:dyDescent="0.3">
      <c r="H4904" s="71"/>
    </row>
    <row r="4905" spans="8:8" x14ac:dyDescent="0.3">
      <c r="H4905" s="71"/>
    </row>
    <row r="4906" spans="8:8" x14ac:dyDescent="0.3">
      <c r="H4906" s="71"/>
    </row>
    <row r="4907" spans="8:8" x14ac:dyDescent="0.3">
      <c r="H4907" s="71"/>
    </row>
    <row r="4908" spans="8:8" x14ac:dyDescent="0.3">
      <c r="H4908" s="71"/>
    </row>
    <row r="4909" spans="8:8" x14ac:dyDescent="0.3">
      <c r="H4909" s="71"/>
    </row>
    <row r="4910" spans="8:8" x14ac:dyDescent="0.3">
      <c r="H4910" s="71"/>
    </row>
    <row r="4911" spans="8:8" x14ac:dyDescent="0.3">
      <c r="H4911" s="71"/>
    </row>
    <row r="4912" spans="8:8" x14ac:dyDescent="0.3">
      <c r="H4912" s="71"/>
    </row>
    <row r="4913" spans="8:8" x14ac:dyDescent="0.3">
      <c r="H4913" s="71"/>
    </row>
    <row r="4914" spans="8:8" x14ac:dyDescent="0.3">
      <c r="H4914" s="71"/>
    </row>
    <row r="4915" spans="8:8" x14ac:dyDescent="0.3">
      <c r="H4915" s="71"/>
    </row>
    <row r="4916" spans="8:8" x14ac:dyDescent="0.3">
      <c r="H4916" s="71"/>
    </row>
    <row r="4917" spans="8:8" x14ac:dyDescent="0.3">
      <c r="H4917" s="71"/>
    </row>
    <row r="4918" spans="8:8" x14ac:dyDescent="0.3">
      <c r="H4918" s="71"/>
    </row>
    <row r="4919" spans="8:8" x14ac:dyDescent="0.3">
      <c r="H4919" s="71"/>
    </row>
    <row r="4920" spans="8:8" x14ac:dyDescent="0.3">
      <c r="H4920" s="71"/>
    </row>
    <row r="4921" spans="8:8" x14ac:dyDescent="0.3">
      <c r="H4921" s="71"/>
    </row>
    <row r="4922" spans="8:8" x14ac:dyDescent="0.3">
      <c r="H4922" s="71"/>
    </row>
    <row r="4923" spans="8:8" x14ac:dyDescent="0.3">
      <c r="H4923" s="71"/>
    </row>
    <row r="4924" spans="8:8" x14ac:dyDescent="0.3">
      <c r="H4924" s="71"/>
    </row>
    <row r="4925" spans="8:8" x14ac:dyDescent="0.3">
      <c r="H4925" s="71"/>
    </row>
    <row r="4926" spans="8:8" x14ac:dyDescent="0.3">
      <c r="H4926" s="71"/>
    </row>
    <row r="4927" spans="8:8" x14ac:dyDescent="0.3">
      <c r="H4927" s="71"/>
    </row>
    <row r="4928" spans="8:8" x14ac:dyDescent="0.3">
      <c r="H4928" s="71"/>
    </row>
    <row r="4929" spans="8:8" x14ac:dyDescent="0.3">
      <c r="H4929" s="71"/>
    </row>
    <row r="4930" spans="8:8" x14ac:dyDescent="0.3">
      <c r="H4930" s="71"/>
    </row>
    <row r="4931" spans="8:8" x14ac:dyDescent="0.3">
      <c r="H4931" s="71"/>
    </row>
    <row r="4932" spans="8:8" x14ac:dyDescent="0.3">
      <c r="H4932" s="71"/>
    </row>
    <row r="4933" spans="8:8" x14ac:dyDescent="0.3">
      <c r="H4933" s="71"/>
    </row>
    <row r="4934" spans="8:8" x14ac:dyDescent="0.3">
      <c r="H4934" s="71"/>
    </row>
    <row r="4935" spans="8:8" x14ac:dyDescent="0.3">
      <c r="H4935" s="71"/>
    </row>
    <row r="4936" spans="8:8" x14ac:dyDescent="0.3">
      <c r="H4936" s="71"/>
    </row>
    <row r="4937" spans="8:8" x14ac:dyDescent="0.3">
      <c r="H4937" s="71"/>
    </row>
    <row r="4938" spans="8:8" x14ac:dyDescent="0.3">
      <c r="H4938" s="71"/>
    </row>
    <row r="4939" spans="8:8" x14ac:dyDescent="0.3">
      <c r="H4939" s="71"/>
    </row>
    <row r="4940" spans="8:8" x14ac:dyDescent="0.3">
      <c r="H4940" s="71"/>
    </row>
    <row r="4941" spans="8:8" x14ac:dyDescent="0.3">
      <c r="H4941" s="71"/>
    </row>
    <row r="4942" spans="8:8" x14ac:dyDescent="0.3">
      <c r="H4942" s="71"/>
    </row>
    <row r="4943" spans="8:8" x14ac:dyDescent="0.3">
      <c r="H4943" s="71"/>
    </row>
    <row r="4944" spans="8:8" x14ac:dyDescent="0.3">
      <c r="H4944" s="71"/>
    </row>
    <row r="4945" spans="8:8" x14ac:dyDescent="0.3">
      <c r="H4945" s="71"/>
    </row>
    <row r="4946" spans="8:8" x14ac:dyDescent="0.3">
      <c r="H4946" s="71"/>
    </row>
    <row r="4947" spans="8:8" x14ac:dyDescent="0.3">
      <c r="H4947" s="71"/>
    </row>
    <row r="4948" spans="8:8" x14ac:dyDescent="0.3">
      <c r="H4948" s="71"/>
    </row>
    <row r="4949" spans="8:8" x14ac:dyDescent="0.3">
      <c r="H4949" s="71"/>
    </row>
    <row r="4950" spans="8:8" x14ac:dyDescent="0.3">
      <c r="H4950" s="71"/>
    </row>
    <row r="4951" spans="8:8" x14ac:dyDescent="0.3">
      <c r="H4951" s="71"/>
    </row>
    <row r="4952" spans="8:8" x14ac:dyDescent="0.3">
      <c r="H4952" s="71"/>
    </row>
    <row r="4953" spans="8:8" x14ac:dyDescent="0.3">
      <c r="H4953" s="71"/>
    </row>
    <row r="4954" spans="8:8" x14ac:dyDescent="0.3">
      <c r="H4954" s="71"/>
    </row>
    <row r="4955" spans="8:8" x14ac:dyDescent="0.3">
      <c r="H4955" s="71"/>
    </row>
    <row r="4956" spans="8:8" x14ac:dyDescent="0.3">
      <c r="H4956" s="71"/>
    </row>
    <row r="4957" spans="8:8" x14ac:dyDescent="0.3">
      <c r="H4957" s="71"/>
    </row>
    <row r="4958" spans="8:8" x14ac:dyDescent="0.3">
      <c r="H4958" s="71"/>
    </row>
    <row r="4959" spans="8:8" x14ac:dyDescent="0.3">
      <c r="H4959" s="71"/>
    </row>
    <row r="4960" spans="8:8" x14ac:dyDescent="0.3">
      <c r="H4960" s="71"/>
    </row>
    <row r="4961" spans="8:8" x14ac:dyDescent="0.3">
      <c r="H4961" s="71"/>
    </row>
    <row r="4962" spans="8:8" x14ac:dyDescent="0.3">
      <c r="H4962" s="71"/>
    </row>
    <row r="4963" spans="8:8" x14ac:dyDescent="0.3">
      <c r="H4963" s="71"/>
    </row>
    <row r="4964" spans="8:8" x14ac:dyDescent="0.3">
      <c r="H4964" s="71"/>
    </row>
    <row r="4965" spans="8:8" x14ac:dyDescent="0.3">
      <c r="H4965" s="71"/>
    </row>
    <row r="4966" spans="8:8" x14ac:dyDescent="0.3">
      <c r="H4966" s="71"/>
    </row>
    <row r="4967" spans="8:8" x14ac:dyDescent="0.3">
      <c r="H4967" s="71"/>
    </row>
    <row r="4968" spans="8:8" x14ac:dyDescent="0.3">
      <c r="H4968" s="71"/>
    </row>
    <row r="4969" spans="8:8" x14ac:dyDescent="0.3">
      <c r="H4969" s="71"/>
    </row>
    <row r="4970" spans="8:8" x14ac:dyDescent="0.3">
      <c r="H4970" s="71"/>
    </row>
    <row r="4971" spans="8:8" x14ac:dyDescent="0.3">
      <c r="H4971" s="71"/>
    </row>
    <row r="4972" spans="8:8" x14ac:dyDescent="0.3">
      <c r="H4972" s="71"/>
    </row>
    <row r="4973" spans="8:8" x14ac:dyDescent="0.3">
      <c r="H4973" s="71"/>
    </row>
    <row r="4974" spans="8:8" x14ac:dyDescent="0.3">
      <c r="H4974" s="71"/>
    </row>
    <row r="4975" spans="8:8" x14ac:dyDescent="0.3">
      <c r="H4975" s="71"/>
    </row>
    <row r="4976" spans="8:8" x14ac:dyDescent="0.3">
      <c r="H4976" s="71"/>
    </row>
    <row r="4977" spans="8:8" x14ac:dyDescent="0.3">
      <c r="H4977" s="71"/>
    </row>
    <row r="4978" spans="8:8" x14ac:dyDescent="0.3">
      <c r="H4978" s="71"/>
    </row>
    <row r="4979" spans="8:8" x14ac:dyDescent="0.3">
      <c r="H4979" s="71"/>
    </row>
    <row r="4980" spans="8:8" x14ac:dyDescent="0.3">
      <c r="H4980" s="71"/>
    </row>
    <row r="4981" spans="8:8" x14ac:dyDescent="0.3">
      <c r="H4981" s="71"/>
    </row>
    <row r="4982" spans="8:8" x14ac:dyDescent="0.3">
      <c r="H4982" s="71"/>
    </row>
    <row r="4983" spans="8:8" x14ac:dyDescent="0.3">
      <c r="H4983" s="71"/>
    </row>
    <row r="4984" spans="8:8" x14ac:dyDescent="0.3">
      <c r="H4984" s="71"/>
    </row>
    <row r="4985" spans="8:8" x14ac:dyDescent="0.3">
      <c r="H4985" s="71"/>
    </row>
    <row r="4986" spans="8:8" x14ac:dyDescent="0.3">
      <c r="H4986" s="71"/>
    </row>
    <row r="4987" spans="8:8" x14ac:dyDescent="0.3">
      <c r="H4987" s="71"/>
    </row>
    <row r="4988" spans="8:8" x14ac:dyDescent="0.3">
      <c r="H4988" s="71"/>
    </row>
    <row r="4989" spans="8:8" x14ac:dyDescent="0.3">
      <c r="H4989" s="71"/>
    </row>
    <row r="4990" spans="8:8" x14ac:dyDescent="0.3">
      <c r="H4990" s="71"/>
    </row>
    <row r="4991" spans="8:8" x14ac:dyDescent="0.3">
      <c r="H4991" s="71"/>
    </row>
    <row r="4992" spans="8:8" x14ac:dyDescent="0.3">
      <c r="H4992" s="71"/>
    </row>
    <row r="4993" spans="8:8" x14ac:dyDescent="0.3">
      <c r="H4993" s="71"/>
    </row>
    <row r="4994" spans="8:8" x14ac:dyDescent="0.3">
      <c r="H4994" s="71"/>
    </row>
    <row r="4995" spans="8:8" x14ac:dyDescent="0.3">
      <c r="H4995" s="71"/>
    </row>
    <row r="4996" spans="8:8" x14ac:dyDescent="0.3">
      <c r="H4996" s="71"/>
    </row>
    <row r="4997" spans="8:8" x14ac:dyDescent="0.3">
      <c r="H4997" s="71"/>
    </row>
    <row r="4998" spans="8:8" x14ac:dyDescent="0.3">
      <c r="H4998" s="71"/>
    </row>
    <row r="4999" spans="8:8" x14ac:dyDescent="0.3">
      <c r="H4999" s="71"/>
    </row>
    <row r="5000" spans="8:8" x14ac:dyDescent="0.3">
      <c r="H5000" s="71"/>
    </row>
    <row r="5001" spans="8:8" x14ac:dyDescent="0.3">
      <c r="H5001" s="71"/>
    </row>
    <row r="5002" spans="8:8" x14ac:dyDescent="0.3">
      <c r="H5002" s="71"/>
    </row>
    <row r="5003" spans="8:8" x14ac:dyDescent="0.3">
      <c r="H5003" s="71"/>
    </row>
    <row r="5004" spans="8:8" x14ac:dyDescent="0.3">
      <c r="H5004" s="71"/>
    </row>
    <row r="5005" spans="8:8" x14ac:dyDescent="0.3">
      <c r="H5005" s="71"/>
    </row>
    <row r="5006" spans="8:8" x14ac:dyDescent="0.3">
      <c r="H5006" s="71"/>
    </row>
    <row r="5007" spans="8:8" x14ac:dyDescent="0.3">
      <c r="H5007" s="71"/>
    </row>
    <row r="5008" spans="8:8" x14ac:dyDescent="0.3">
      <c r="H5008" s="71"/>
    </row>
    <row r="5009" spans="8:8" x14ac:dyDescent="0.3">
      <c r="H5009" s="71"/>
    </row>
    <row r="5010" spans="8:8" x14ac:dyDescent="0.3">
      <c r="H5010" s="71"/>
    </row>
    <row r="5011" spans="8:8" x14ac:dyDescent="0.3">
      <c r="H5011" s="71"/>
    </row>
    <row r="5012" spans="8:8" x14ac:dyDescent="0.3">
      <c r="H5012" s="71"/>
    </row>
    <row r="5013" spans="8:8" x14ac:dyDescent="0.3">
      <c r="H5013" s="71"/>
    </row>
    <row r="5014" spans="8:8" x14ac:dyDescent="0.3">
      <c r="H5014" s="71"/>
    </row>
    <row r="5015" spans="8:8" x14ac:dyDescent="0.3">
      <c r="H5015" s="71"/>
    </row>
    <row r="5016" spans="8:8" x14ac:dyDescent="0.3">
      <c r="H5016" s="71"/>
    </row>
    <row r="5017" spans="8:8" x14ac:dyDescent="0.3">
      <c r="H5017" s="71"/>
    </row>
    <row r="5018" spans="8:8" x14ac:dyDescent="0.3">
      <c r="H5018" s="71"/>
    </row>
    <row r="5019" spans="8:8" x14ac:dyDescent="0.3">
      <c r="H5019" s="71"/>
    </row>
    <row r="5020" spans="8:8" x14ac:dyDescent="0.3">
      <c r="H5020" s="71"/>
    </row>
    <row r="5021" spans="8:8" x14ac:dyDescent="0.3">
      <c r="H5021" s="71"/>
    </row>
    <row r="5022" spans="8:8" x14ac:dyDescent="0.3">
      <c r="H5022" s="71"/>
    </row>
    <row r="5023" spans="8:8" x14ac:dyDescent="0.3">
      <c r="H5023" s="71"/>
    </row>
    <row r="5024" spans="8:8" x14ac:dyDescent="0.3">
      <c r="H5024" s="71"/>
    </row>
    <row r="5025" spans="8:8" x14ac:dyDescent="0.3">
      <c r="H5025" s="71"/>
    </row>
    <row r="5026" spans="8:8" x14ac:dyDescent="0.3">
      <c r="H5026" s="71"/>
    </row>
    <row r="5027" spans="8:8" x14ac:dyDescent="0.3">
      <c r="H5027" s="71"/>
    </row>
    <row r="5028" spans="8:8" x14ac:dyDescent="0.3">
      <c r="H5028" s="71"/>
    </row>
    <row r="5029" spans="8:8" x14ac:dyDescent="0.3">
      <c r="H5029" s="71"/>
    </row>
    <row r="5030" spans="8:8" x14ac:dyDescent="0.3">
      <c r="H5030" s="71"/>
    </row>
    <row r="5031" spans="8:8" x14ac:dyDescent="0.3">
      <c r="H5031" s="71"/>
    </row>
    <row r="5032" spans="8:8" x14ac:dyDescent="0.3">
      <c r="H5032" s="71"/>
    </row>
    <row r="5033" spans="8:8" x14ac:dyDescent="0.3">
      <c r="H5033" s="71"/>
    </row>
    <row r="5034" spans="8:8" x14ac:dyDescent="0.3">
      <c r="H5034" s="71"/>
    </row>
    <row r="5035" spans="8:8" x14ac:dyDescent="0.3">
      <c r="H5035" s="71"/>
    </row>
    <row r="5036" spans="8:8" x14ac:dyDescent="0.3">
      <c r="H5036" s="71"/>
    </row>
    <row r="5037" spans="8:8" x14ac:dyDescent="0.3">
      <c r="H5037" s="71"/>
    </row>
    <row r="5038" spans="8:8" x14ac:dyDescent="0.3">
      <c r="H5038" s="71"/>
    </row>
    <row r="5039" spans="8:8" x14ac:dyDescent="0.3">
      <c r="H5039" s="71"/>
    </row>
    <row r="5040" spans="8:8" x14ac:dyDescent="0.3">
      <c r="H5040" s="71"/>
    </row>
    <row r="5041" spans="8:8" x14ac:dyDescent="0.3">
      <c r="H5041" s="71"/>
    </row>
    <row r="5042" spans="8:8" x14ac:dyDescent="0.3">
      <c r="H5042" s="71"/>
    </row>
    <row r="5043" spans="8:8" x14ac:dyDescent="0.3">
      <c r="H5043" s="71"/>
    </row>
    <row r="5044" spans="8:8" x14ac:dyDescent="0.3">
      <c r="H5044" s="71"/>
    </row>
    <row r="5045" spans="8:8" x14ac:dyDescent="0.3">
      <c r="H5045" s="71"/>
    </row>
    <row r="5046" spans="8:8" x14ac:dyDescent="0.3">
      <c r="H5046" s="71"/>
    </row>
    <row r="5047" spans="8:8" x14ac:dyDescent="0.3">
      <c r="H5047" s="71"/>
    </row>
    <row r="5048" spans="8:8" x14ac:dyDescent="0.3">
      <c r="H5048" s="71"/>
    </row>
    <row r="5049" spans="8:8" x14ac:dyDescent="0.3">
      <c r="H5049" s="71"/>
    </row>
    <row r="5050" spans="8:8" x14ac:dyDescent="0.3">
      <c r="H5050" s="71"/>
    </row>
    <row r="5051" spans="8:8" x14ac:dyDescent="0.3">
      <c r="H5051" s="71"/>
    </row>
    <row r="5052" spans="8:8" x14ac:dyDescent="0.3">
      <c r="H5052" s="71"/>
    </row>
    <row r="5053" spans="8:8" x14ac:dyDescent="0.3">
      <c r="H5053" s="71"/>
    </row>
    <row r="5054" spans="8:8" x14ac:dyDescent="0.3">
      <c r="H5054" s="71"/>
    </row>
    <row r="5055" spans="8:8" x14ac:dyDescent="0.3">
      <c r="H5055" s="71"/>
    </row>
    <row r="5056" spans="8:8" x14ac:dyDescent="0.3">
      <c r="H5056" s="71"/>
    </row>
    <row r="5057" spans="8:8" x14ac:dyDescent="0.3">
      <c r="H5057" s="71"/>
    </row>
    <row r="5058" spans="8:8" x14ac:dyDescent="0.3">
      <c r="H5058" s="71"/>
    </row>
    <row r="5059" spans="8:8" x14ac:dyDescent="0.3">
      <c r="H5059" s="71"/>
    </row>
    <row r="5060" spans="8:8" x14ac:dyDescent="0.3">
      <c r="H5060" s="71"/>
    </row>
    <row r="5061" spans="8:8" x14ac:dyDescent="0.3">
      <c r="H5061" s="71"/>
    </row>
    <row r="5062" spans="8:8" x14ac:dyDescent="0.3">
      <c r="H5062" s="71"/>
    </row>
    <row r="5063" spans="8:8" x14ac:dyDescent="0.3">
      <c r="H5063" s="71"/>
    </row>
    <row r="5064" spans="8:8" x14ac:dyDescent="0.3">
      <c r="H5064" s="71"/>
    </row>
    <row r="5065" spans="8:8" x14ac:dyDescent="0.3">
      <c r="H5065" s="71"/>
    </row>
    <row r="5066" spans="8:8" x14ac:dyDescent="0.3">
      <c r="H5066" s="71"/>
    </row>
    <row r="5067" spans="8:8" x14ac:dyDescent="0.3">
      <c r="H5067" s="71"/>
    </row>
    <row r="5068" spans="8:8" x14ac:dyDescent="0.3">
      <c r="H5068" s="71"/>
    </row>
    <row r="5069" spans="8:8" x14ac:dyDescent="0.3">
      <c r="H5069" s="71"/>
    </row>
    <row r="5070" spans="8:8" x14ac:dyDescent="0.3">
      <c r="H5070" s="71"/>
    </row>
    <row r="5071" spans="8:8" x14ac:dyDescent="0.3">
      <c r="H5071" s="71"/>
    </row>
    <row r="5072" spans="8:8" x14ac:dyDescent="0.3">
      <c r="H5072" s="71"/>
    </row>
    <row r="5073" spans="8:8" x14ac:dyDescent="0.3">
      <c r="H5073" s="71"/>
    </row>
    <row r="5074" spans="8:8" x14ac:dyDescent="0.3">
      <c r="H5074" s="71"/>
    </row>
    <row r="5075" spans="8:8" x14ac:dyDescent="0.3">
      <c r="H5075" s="71"/>
    </row>
    <row r="5076" spans="8:8" x14ac:dyDescent="0.3">
      <c r="H5076" s="71"/>
    </row>
    <row r="5077" spans="8:8" x14ac:dyDescent="0.3">
      <c r="H5077" s="71"/>
    </row>
    <row r="5078" spans="8:8" x14ac:dyDescent="0.3">
      <c r="H5078" s="71"/>
    </row>
    <row r="5079" spans="8:8" x14ac:dyDescent="0.3">
      <c r="H5079" s="71"/>
    </row>
    <row r="5080" spans="8:8" x14ac:dyDescent="0.3">
      <c r="H5080" s="71"/>
    </row>
    <row r="5081" spans="8:8" x14ac:dyDescent="0.3">
      <c r="H5081" s="71"/>
    </row>
    <row r="5082" spans="8:8" x14ac:dyDescent="0.3">
      <c r="H5082" s="71"/>
    </row>
    <row r="5083" spans="8:8" x14ac:dyDescent="0.3">
      <c r="H5083" s="71"/>
    </row>
    <row r="5084" spans="8:8" x14ac:dyDescent="0.3">
      <c r="H5084" s="71"/>
    </row>
    <row r="5085" spans="8:8" x14ac:dyDescent="0.3">
      <c r="H5085" s="71"/>
    </row>
    <row r="5086" spans="8:8" x14ac:dyDescent="0.3">
      <c r="H5086" s="71"/>
    </row>
    <row r="5087" spans="8:8" x14ac:dyDescent="0.3">
      <c r="H5087" s="71"/>
    </row>
    <row r="5088" spans="8:8" x14ac:dyDescent="0.3">
      <c r="H5088" s="71"/>
    </row>
    <row r="5089" spans="8:8" x14ac:dyDescent="0.3">
      <c r="H5089" s="71"/>
    </row>
    <row r="5090" spans="8:8" x14ac:dyDescent="0.3">
      <c r="H5090" s="71"/>
    </row>
    <row r="5091" spans="8:8" x14ac:dyDescent="0.3">
      <c r="H5091" s="71"/>
    </row>
    <row r="5092" spans="8:8" x14ac:dyDescent="0.3">
      <c r="H5092" s="71"/>
    </row>
    <row r="5093" spans="8:8" x14ac:dyDescent="0.3">
      <c r="H5093" s="71"/>
    </row>
    <row r="5094" spans="8:8" x14ac:dyDescent="0.3">
      <c r="H5094" s="71"/>
    </row>
    <row r="5095" spans="8:8" x14ac:dyDescent="0.3">
      <c r="H5095" s="71"/>
    </row>
    <row r="5096" spans="8:8" x14ac:dyDescent="0.3">
      <c r="H5096" s="71"/>
    </row>
    <row r="5097" spans="8:8" x14ac:dyDescent="0.3">
      <c r="H5097" s="71"/>
    </row>
    <row r="5098" spans="8:8" x14ac:dyDescent="0.3">
      <c r="H5098" s="71"/>
    </row>
    <row r="5099" spans="8:8" x14ac:dyDescent="0.3">
      <c r="H5099" s="71"/>
    </row>
    <row r="5100" spans="8:8" x14ac:dyDescent="0.3">
      <c r="H5100" s="71"/>
    </row>
    <row r="5101" spans="8:8" x14ac:dyDescent="0.3">
      <c r="H5101" s="71"/>
    </row>
    <row r="5102" spans="8:8" x14ac:dyDescent="0.3">
      <c r="H5102" s="71"/>
    </row>
    <row r="5103" spans="8:8" x14ac:dyDescent="0.3">
      <c r="H5103" s="71"/>
    </row>
    <row r="5104" spans="8:8" x14ac:dyDescent="0.3">
      <c r="H5104" s="71"/>
    </row>
    <row r="5105" spans="8:8" x14ac:dyDescent="0.3">
      <c r="H5105" s="71"/>
    </row>
    <row r="5106" spans="8:8" x14ac:dyDescent="0.3">
      <c r="H5106" s="71"/>
    </row>
    <row r="5107" spans="8:8" x14ac:dyDescent="0.3">
      <c r="H5107" s="71"/>
    </row>
    <row r="5108" spans="8:8" x14ac:dyDescent="0.3">
      <c r="H5108" s="71"/>
    </row>
    <row r="5109" spans="8:8" x14ac:dyDescent="0.3">
      <c r="H5109" s="71"/>
    </row>
    <row r="5110" spans="8:8" x14ac:dyDescent="0.3">
      <c r="H5110" s="71"/>
    </row>
    <row r="5111" spans="8:8" x14ac:dyDescent="0.3">
      <c r="H5111" s="71"/>
    </row>
    <row r="5112" spans="8:8" x14ac:dyDescent="0.3">
      <c r="H5112" s="71"/>
    </row>
    <row r="5113" spans="8:8" x14ac:dyDescent="0.3">
      <c r="H5113" s="71"/>
    </row>
    <row r="5114" spans="8:8" x14ac:dyDescent="0.3">
      <c r="H5114" s="71"/>
    </row>
    <row r="5115" spans="8:8" x14ac:dyDescent="0.3">
      <c r="H5115" s="71"/>
    </row>
    <row r="5116" spans="8:8" x14ac:dyDescent="0.3">
      <c r="H5116" s="71"/>
    </row>
    <row r="5117" spans="8:8" x14ac:dyDescent="0.3">
      <c r="H5117" s="71"/>
    </row>
    <row r="5118" spans="8:8" x14ac:dyDescent="0.3">
      <c r="H5118" s="71"/>
    </row>
    <row r="5119" spans="8:8" x14ac:dyDescent="0.3">
      <c r="H5119" s="71"/>
    </row>
    <row r="5120" spans="8:8" x14ac:dyDescent="0.3">
      <c r="H5120" s="71"/>
    </row>
    <row r="5121" spans="8:8" x14ac:dyDescent="0.3">
      <c r="H5121" s="71"/>
    </row>
    <row r="5122" spans="8:8" x14ac:dyDescent="0.3">
      <c r="H5122" s="71"/>
    </row>
    <row r="5123" spans="8:8" x14ac:dyDescent="0.3">
      <c r="H5123" s="71"/>
    </row>
    <row r="5124" spans="8:8" x14ac:dyDescent="0.3">
      <c r="H5124" s="71"/>
    </row>
    <row r="5125" spans="8:8" x14ac:dyDescent="0.3">
      <c r="H5125" s="71"/>
    </row>
    <row r="5126" spans="8:8" x14ac:dyDescent="0.3">
      <c r="H5126" s="71"/>
    </row>
    <row r="5127" spans="8:8" x14ac:dyDescent="0.3">
      <c r="H5127" s="71"/>
    </row>
    <row r="5128" spans="8:8" x14ac:dyDescent="0.3">
      <c r="H5128" s="71"/>
    </row>
    <row r="5129" spans="8:8" x14ac:dyDescent="0.3">
      <c r="H5129" s="71"/>
    </row>
    <row r="5130" spans="8:8" x14ac:dyDescent="0.3">
      <c r="H5130" s="71"/>
    </row>
    <row r="5131" spans="8:8" x14ac:dyDescent="0.3">
      <c r="H5131" s="71"/>
    </row>
    <row r="5132" spans="8:8" x14ac:dyDescent="0.3">
      <c r="H5132" s="71"/>
    </row>
    <row r="5133" spans="8:8" x14ac:dyDescent="0.3">
      <c r="H5133" s="71"/>
    </row>
    <row r="5134" spans="8:8" x14ac:dyDescent="0.3">
      <c r="H5134" s="71"/>
    </row>
    <row r="5135" spans="8:8" x14ac:dyDescent="0.3">
      <c r="H5135" s="71"/>
    </row>
    <row r="5136" spans="8:8" x14ac:dyDescent="0.3">
      <c r="H5136" s="71"/>
    </row>
    <row r="5137" spans="8:8" x14ac:dyDescent="0.3">
      <c r="H5137" s="71"/>
    </row>
    <row r="5138" spans="8:8" x14ac:dyDescent="0.3">
      <c r="H5138" s="71"/>
    </row>
    <row r="5139" spans="8:8" x14ac:dyDescent="0.3">
      <c r="H5139" s="71"/>
    </row>
    <row r="5140" spans="8:8" x14ac:dyDescent="0.3">
      <c r="H5140" s="71"/>
    </row>
    <row r="5141" spans="8:8" x14ac:dyDescent="0.3">
      <c r="H5141" s="71"/>
    </row>
    <row r="5142" spans="8:8" x14ac:dyDescent="0.3">
      <c r="H5142" s="71"/>
    </row>
    <row r="5143" spans="8:8" x14ac:dyDescent="0.3">
      <c r="H5143" s="71"/>
    </row>
    <row r="5144" spans="8:8" x14ac:dyDescent="0.3">
      <c r="H5144" s="71"/>
    </row>
    <row r="5145" spans="8:8" x14ac:dyDescent="0.3">
      <c r="H5145" s="71"/>
    </row>
    <row r="5146" spans="8:8" x14ac:dyDescent="0.3">
      <c r="H5146" s="71"/>
    </row>
    <row r="5147" spans="8:8" x14ac:dyDescent="0.3">
      <c r="H5147" s="71"/>
    </row>
    <row r="5148" spans="8:8" x14ac:dyDescent="0.3">
      <c r="H5148" s="71"/>
    </row>
    <row r="5149" spans="8:8" x14ac:dyDescent="0.3">
      <c r="H5149" s="71"/>
    </row>
    <row r="5150" spans="8:8" x14ac:dyDescent="0.3">
      <c r="H5150" s="71"/>
    </row>
    <row r="5151" spans="8:8" x14ac:dyDescent="0.3">
      <c r="H5151" s="71"/>
    </row>
    <row r="5152" spans="8:8" x14ac:dyDescent="0.3">
      <c r="H5152" s="71"/>
    </row>
    <row r="5153" spans="8:8" x14ac:dyDescent="0.3">
      <c r="H5153" s="71"/>
    </row>
    <row r="5154" spans="8:8" x14ac:dyDescent="0.3">
      <c r="H5154" s="71"/>
    </row>
    <row r="5155" spans="8:8" x14ac:dyDescent="0.3">
      <c r="H5155" s="71"/>
    </row>
    <row r="5156" spans="8:8" x14ac:dyDescent="0.3">
      <c r="H5156" s="71"/>
    </row>
    <row r="5157" spans="8:8" x14ac:dyDescent="0.3">
      <c r="H5157" s="71"/>
    </row>
    <row r="5158" spans="8:8" x14ac:dyDescent="0.3">
      <c r="H5158" s="71"/>
    </row>
    <row r="5159" spans="8:8" x14ac:dyDescent="0.3">
      <c r="H5159" s="71"/>
    </row>
    <row r="5160" spans="8:8" x14ac:dyDescent="0.3">
      <c r="H5160" s="71"/>
    </row>
    <row r="5161" spans="8:8" x14ac:dyDescent="0.3">
      <c r="H5161" s="71"/>
    </row>
    <row r="5162" spans="8:8" x14ac:dyDescent="0.3">
      <c r="H5162" s="71"/>
    </row>
    <row r="5163" spans="8:8" x14ac:dyDescent="0.3">
      <c r="H5163" s="71"/>
    </row>
    <row r="5164" spans="8:8" x14ac:dyDescent="0.3">
      <c r="H5164" s="71"/>
    </row>
    <row r="5165" spans="8:8" x14ac:dyDescent="0.3">
      <c r="H5165" s="71"/>
    </row>
    <row r="5166" spans="8:8" x14ac:dyDescent="0.3">
      <c r="H5166" s="71"/>
    </row>
    <row r="5167" spans="8:8" x14ac:dyDescent="0.3">
      <c r="H5167" s="71"/>
    </row>
    <row r="5168" spans="8:8" x14ac:dyDescent="0.3">
      <c r="H5168" s="71"/>
    </row>
    <row r="5169" spans="8:8" x14ac:dyDescent="0.3">
      <c r="H5169" s="71"/>
    </row>
    <row r="5170" spans="8:8" x14ac:dyDescent="0.3">
      <c r="H5170" s="71"/>
    </row>
    <row r="5171" spans="8:8" x14ac:dyDescent="0.3">
      <c r="H5171" s="71"/>
    </row>
    <row r="5172" spans="8:8" x14ac:dyDescent="0.3">
      <c r="H5172" s="71"/>
    </row>
    <row r="5173" spans="8:8" x14ac:dyDescent="0.3">
      <c r="H5173" s="71"/>
    </row>
    <row r="5174" spans="8:8" x14ac:dyDescent="0.3">
      <c r="H5174" s="71"/>
    </row>
    <row r="5175" spans="8:8" x14ac:dyDescent="0.3">
      <c r="H5175" s="71"/>
    </row>
    <row r="5176" spans="8:8" x14ac:dyDescent="0.3">
      <c r="H5176" s="71"/>
    </row>
    <row r="5177" spans="8:8" x14ac:dyDescent="0.3">
      <c r="H5177" s="71"/>
    </row>
    <row r="5178" spans="8:8" x14ac:dyDescent="0.3">
      <c r="H5178" s="71"/>
    </row>
    <row r="5179" spans="8:8" x14ac:dyDescent="0.3">
      <c r="H5179" s="71"/>
    </row>
    <row r="5180" spans="8:8" x14ac:dyDescent="0.3">
      <c r="H5180" s="71"/>
    </row>
    <row r="5181" spans="8:8" x14ac:dyDescent="0.3">
      <c r="H5181" s="71"/>
    </row>
    <row r="5182" spans="8:8" x14ac:dyDescent="0.3">
      <c r="H5182" s="71"/>
    </row>
    <row r="5183" spans="8:8" x14ac:dyDescent="0.3">
      <c r="H5183" s="71"/>
    </row>
    <row r="5184" spans="8:8" x14ac:dyDescent="0.3">
      <c r="H5184" s="71"/>
    </row>
    <row r="5185" spans="8:8" x14ac:dyDescent="0.3">
      <c r="H5185" s="71"/>
    </row>
    <row r="5186" spans="8:8" x14ac:dyDescent="0.3">
      <c r="H5186" s="71"/>
    </row>
    <row r="5187" spans="8:8" x14ac:dyDescent="0.3">
      <c r="H5187" s="71"/>
    </row>
    <row r="5188" spans="8:8" x14ac:dyDescent="0.3">
      <c r="H5188" s="71"/>
    </row>
    <row r="5189" spans="8:8" x14ac:dyDescent="0.3">
      <c r="H5189" s="71"/>
    </row>
    <row r="5190" spans="8:8" x14ac:dyDescent="0.3">
      <c r="H5190" s="71"/>
    </row>
    <row r="5191" spans="8:8" x14ac:dyDescent="0.3">
      <c r="H5191" s="71"/>
    </row>
    <row r="5192" spans="8:8" x14ac:dyDescent="0.3">
      <c r="H5192" s="71"/>
    </row>
    <row r="5193" spans="8:8" x14ac:dyDescent="0.3">
      <c r="H5193" s="71"/>
    </row>
    <row r="5194" spans="8:8" x14ac:dyDescent="0.3">
      <c r="H5194" s="71"/>
    </row>
    <row r="5195" spans="8:8" x14ac:dyDescent="0.3">
      <c r="H5195" s="71"/>
    </row>
    <row r="5196" spans="8:8" x14ac:dyDescent="0.3">
      <c r="H5196" s="71"/>
    </row>
    <row r="5197" spans="8:8" x14ac:dyDescent="0.3">
      <c r="H5197" s="71"/>
    </row>
    <row r="5198" spans="8:8" x14ac:dyDescent="0.3">
      <c r="H5198" s="71"/>
    </row>
    <row r="5199" spans="8:8" x14ac:dyDescent="0.3">
      <c r="H5199" s="71"/>
    </row>
    <row r="5200" spans="8:8" x14ac:dyDescent="0.3">
      <c r="H5200" s="71"/>
    </row>
    <row r="5201" spans="8:8" x14ac:dyDescent="0.3">
      <c r="H5201" s="71"/>
    </row>
    <row r="5202" spans="8:8" x14ac:dyDescent="0.3">
      <c r="H5202" s="71"/>
    </row>
    <row r="5203" spans="8:8" x14ac:dyDescent="0.3">
      <c r="H5203" s="71"/>
    </row>
    <row r="5204" spans="8:8" x14ac:dyDescent="0.3">
      <c r="H5204" s="71"/>
    </row>
    <row r="5205" spans="8:8" x14ac:dyDescent="0.3">
      <c r="H5205" s="71"/>
    </row>
    <row r="5206" spans="8:8" x14ac:dyDescent="0.3">
      <c r="H5206" s="71"/>
    </row>
    <row r="5207" spans="8:8" x14ac:dyDescent="0.3">
      <c r="H5207" s="71"/>
    </row>
    <row r="5208" spans="8:8" x14ac:dyDescent="0.3">
      <c r="H5208" s="71"/>
    </row>
    <row r="5209" spans="8:8" x14ac:dyDescent="0.3">
      <c r="H5209" s="71"/>
    </row>
    <row r="5210" spans="8:8" x14ac:dyDescent="0.3">
      <c r="H5210" s="71"/>
    </row>
    <row r="5211" spans="8:8" x14ac:dyDescent="0.3">
      <c r="H5211" s="71"/>
    </row>
    <row r="5212" spans="8:8" x14ac:dyDescent="0.3">
      <c r="H5212" s="71"/>
    </row>
    <row r="5213" spans="8:8" x14ac:dyDescent="0.3">
      <c r="H5213" s="71"/>
    </row>
    <row r="5214" spans="8:8" x14ac:dyDescent="0.3">
      <c r="H5214" s="71"/>
    </row>
    <row r="5215" spans="8:8" x14ac:dyDescent="0.3">
      <c r="H5215" s="71"/>
    </row>
    <row r="5216" spans="8:8" x14ac:dyDescent="0.3">
      <c r="H5216" s="71"/>
    </row>
    <row r="5217" spans="8:8" x14ac:dyDescent="0.3">
      <c r="H5217" s="71"/>
    </row>
    <row r="5218" spans="8:8" x14ac:dyDescent="0.3">
      <c r="H5218" s="71"/>
    </row>
    <row r="5219" spans="8:8" x14ac:dyDescent="0.3">
      <c r="H5219" s="71"/>
    </row>
    <row r="5220" spans="8:8" x14ac:dyDescent="0.3">
      <c r="H5220" s="71"/>
    </row>
    <row r="5221" spans="8:8" x14ac:dyDescent="0.3">
      <c r="H5221" s="71"/>
    </row>
    <row r="5222" spans="8:8" x14ac:dyDescent="0.3">
      <c r="H5222" s="71"/>
    </row>
    <row r="5223" spans="8:8" x14ac:dyDescent="0.3">
      <c r="H5223" s="71"/>
    </row>
    <row r="5224" spans="8:8" x14ac:dyDescent="0.3">
      <c r="H5224" s="71"/>
    </row>
    <row r="5225" spans="8:8" x14ac:dyDescent="0.3">
      <c r="H5225" s="71"/>
    </row>
    <row r="5226" spans="8:8" x14ac:dyDescent="0.3">
      <c r="H5226" s="71"/>
    </row>
    <row r="5227" spans="8:8" x14ac:dyDescent="0.3">
      <c r="H5227" s="71"/>
    </row>
    <row r="5228" spans="8:8" x14ac:dyDescent="0.3">
      <c r="H5228" s="71"/>
    </row>
    <row r="5229" spans="8:8" x14ac:dyDescent="0.3">
      <c r="H5229" s="71"/>
    </row>
    <row r="5230" spans="8:8" x14ac:dyDescent="0.3">
      <c r="H5230" s="71"/>
    </row>
    <row r="5231" spans="8:8" x14ac:dyDescent="0.3">
      <c r="H5231" s="71"/>
    </row>
    <row r="5232" spans="8:8" x14ac:dyDescent="0.3">
      <c r="H5232" s="71"/>
    </row>
    <row r="5233" spans="8:8" x14ac:dyDescent="0.3">
      <c r="H5233" s="71"/>
    </row>
    <row r="5234" spans="8:8" x14ac:dyDescent="0.3">
      <c r="H5234" s="71"/>
    </row>
    <row r="5235" spans="8:8" x14ac:dyDescent="0.3">
      <c r="H5235" s="71"/>
    </row>
    <row r="5236" spans="8:8" x14ac:dyDescent="0.3">
      <c r="H5236" s="71"/>
    </row>
    <row r="5237" spans="8:8" x14ac:dyDescent="0.3">
      <c r="H5237" s="71"/>
    </row>
    <row r="5238" spans="8:8" x14ac:dyDescent="0.3">
      <c r="H5238" s="71"/>
    </row>
    <row r="5239" spans="8:8" x14ac:dyDescent="0.3">
      <c r="H5239" s="71"/>
    </row>
    <row r="5240" spans="8:8" x14ac:dyDescent="0.3">
      <c r="H5240" s="71"/>
    </row>
    <row r="5241" spans="8:8" x14ac:dyDescent="0.3">
      <c r="H5241" s="71"/>
    </row>
    <row r="5242" spans="8:8" x14ac:dyDescent="0.3">
      <c r="H5242" s="71"/>
    </row>
    <row r="5243" spans="8:8" x14ac:dyDescent="0.3">
      <c r="H5243" s="71"/>
    </row>
    <row r="5244" spans="8:8" x14ac:dyDescent="0.3">
      <c r="H5244" s="71"/>
    </row>
    <row r="5245" spans="8:8" x14ac:dyDescent="0.3">
      <c r="H5245" s="71"/>
    </row>
    <row r="5246" spans="8:8" x14ac:dyDescent="0.3">
      <c r="H5246" s="71"/>
    </row>
    <row r="5247" spans="8:8" x14ac:dyDescent="0.3">
      <c r="H5247" s="71"/>
    </row>
    <row r="5248" spans="8:8" x14ac:dyDescent="0.3">
      <c r="H5248" s="71"/>
    </row>
    <row r="5249" spans="8:8" x14ac:dyDescent="0.3">
      <c r="H5249" s="71"/>
    </row>
    <row r="5250" spans="8:8" x14ac:dyDescent="0.3">
      <c r="H5250" s="71"/>
    </row>
    <row r="5251" spans="8:8" x14ac:dyDescent="0.3">
      <c r="H5251" s="71"/>
    </row>
    <row r="5252" spans="8:8" x14ac:dyDescent="0.3">
      <c r="H5252" s="71"/>
    </row>
    <row r="5253" spans="8:8" x14ac:dyDescent="0.3">
      <c r="H5253" s="71"/>
    </row>
    <row r="5254" spans="8:8" x14ac:dyDescent="0.3">
      <c r="H5254" s="71"/>
    </row>
    <row r="5255" spans="8:8" x14ac:dyDescent="0.3">
      <c r="H5255" s="71"/>
    </row>
    <row r="5256" spans="8:8" x14ac:dyDescent="0.3">
      <c r="H5256" s="71"/>
    </row>
    <row r="5257" spans="8:8" x14ac:dyDescent="0.3">
      <c r="H5257" s="71"/>
    </row>
    <row r="5258" spans="8:8" x14ac:dyDescent="0.3">
      <c r="H5258" s="71"/>
    </row>
    <row r="5259" spans="8:8" x14ac:dyDescent="0.3">
      <c r="H5259" s="71"/>
    </row>
    <row r="5260" spans="8:8" x14ac:dyDescent="0.3">
      <c r="H5260" s="71"/>
    </row>
    <row r="5261" spans="8:8" x14ac:dyDescent="0.3">
      <c r="H5261" s="71"/>
    </row>
    <row r="5262" spans="8:8" x14ac:dyDescent="0.3">
      <c r="H5262" s="71"/>
    </row>
    <row r="5263" spans="8:8" x14ac:dyDescent="0.3">
      <c r="H5263" s="71"/>
    </row>
    <row r="5264" spans="8:8" x14ac:dyDescent="0.3">
      <c r="H5264" s="71"/>
    </row>
    <row r="5265" spans="8:8" x14ac:dyDescent="0.3">
      <c r="H5265" s="71"/>
    </row>
    <row r="5266" spans="8:8" x14ac:dyDescent="0.3">
      <c r="H5266" s="71"/>
    </row>
    <row r="5267" spans="8:8" x14ac:dyDescent="0.3">
      <c r="H5267" s="71"/>
    </row>
    <row r="5268" spans="8:8" x14ac:dyDescent="0.3">
      <c r="H5268" s="71"/>
    </row>
    <row r="5269" spans="8:8" x14ac:dyDescent="0.3">
      <c r="H5269" s="71"/>
    </row>
    <row r="5270" spans="8:8" x14ac:dyDescent="0.3">
      <c r="H5270" s="71"/>
    </row>
    <row r="5271" spans="8:8" x14ac:dyDescent="0.3">
      <c r="H5271" s="71"/>
    </row>
    <row r="5272" spans="8:8" x14ac:dyDescent="0.3">
      <c r="H5272" s="71"/>
    </row>
    <row r="5273" spans="8:8" x14ac:dyDescent="0.3">
      <c r="H5273" s="71"/>
    </row>
    <row r="5274" spans="8:8" x14ac:dyDescent="0.3">
      <c r="H5274" s="71"/>
    </row>
    <row r="5275" spans="8:8" x14ac:dyDescent="0.3">
      <c r="H5275" s="71"/>
    </row>
    <row r="5276" spans="8:8" x14ac:dyDescent="0.3">
      <c r="H5276" s="71"/>
    </row>
    <row r="5277" spans="8:8" x14ac:dyDescent="0.3">
      <c r="H5277" s="71"/>
    </row>
    <row r="5278" spans="8:8" x14ac:dyDescent="0.3">
      <c r="H5278" s="71"/>
    </row>
    <row r="5279" spans="8:8" x14ac:dyDescent="0.3">
      <c r="H5279" s="71"/>
    </row>
    <row r="5280" spans="8:8" x14ac:dyDescent="0.3">
      <c r="H5280" s="71"/>
    </row>
    <row r="5281" spans="8:8" x14ac:dyDescent="0.3">
      <c r="H5281" s="71"/>
    </row>
    <row r="5282" spans="8:8" x14ac:dyDescent="0.3">
      <c r="H5282" s="71"/>
    </row>
    <row r="5283" spans="8:8" x14ac:dyDescent="0.3">
      <c r="H5283" s="71"/>
    </row>
    <row r="5284" spans="8:8" x14ac:dyDescent="0.3">
      <c r="H5284" s="71"/>
    </row>
    <row r="5285" spans="8:8" x14ac:dyDescent="0.3">
      <c r="H5285" s="71"/>
    </row>
    <row r="5286" spans="8:8" x14ac:dyDescent="0.3">
      <c r="H5286" s="71"/>
    </row>
    <row r="5287" spans="8:8" x14ac:dyDescent="0.3">
      <c r="H5287" s="71"/>
    </row>
    <row r="5288" spans="8:8" x14ac:dyDescent="0.3">
      <c r="H5288" s="71"/>
    </row>
    <row r="5289" spans="8:8" x14ac:dyDescent="0.3">
      <c r="H5289" s="71"/>
    </row>
    <row r="5290" spans="8:8" x14ac:dyDescent="0.3">
      <c r="H5290" s="71"/>
    </row>
    <row r="5291" spans="8:8" x14ac:dyDescent="0.3">
      <c r="H5291" s="71"/>
    </row>
    <row r="5292" spans="8:8" x14ac:dyDescent="0.3">
      <c r="H5292" s="71"/>
    </row>
    <row r="5293" spans="8:8" x14ac:dyDescent="0.3">
      <c r="H5293" s="71"/>
    </row>
    <row r="5294" spans="8:8" x14ac:dyDescent="0.3">
      <c r="H5294" s="71"/>
    </row>
    <row r="5295" spans="8:8" x14ac:dyDescent="0.3">
      <c r="H5295" s="71"/>
    </row>
    <row r="5296" spans="8:8" x14ac:dyDescent="0.3">
      <c r="H5296" s="71"/>
    </row>
    <row r="5297" spans="8:8" x14ac:dyDescent="0.3">
      <c r="H5297" s="71"/>
    </row>
    <row r="5298" spans="8:8" x14ac:dyDescent="0.3">
      <c r="H5298" s="71"/>
    </row>
    <row r="5299" spans="8:8" x14ac:dyDescent="0.3">
      <c r="H5299" s="71"/>
    </row>
    <row r="5300" spans="8:8" x14ac:dyDescent="0.3">
      <c r="H5300" s="71"/>
    </row>
    <row r="5301" spans="8:8" x14ac:dyDescent="0.3">
      <c r="H5301" s="71"/>
    </row>
    <row r="5302" spans="8:8" x14ac:dyDescent="0.3">
      <c r="H5302" s="71"/>
    </row>
    <row r="5303" spans="8:8" x14ac:dyDescent="0.3">
      <c r="H5303" s="71"/>
    </row>
    <row r="5304" spans="8:8" x14ac:dyDescent="0.3">
      <c r="H5304" s="71"/>
    </row>
    <row r="5305" spans="8:8" x14ac:dyDescent="0.3">
      <c r="H5305" s="71"/>
    </row>
    <row r="5306" spans="8:8" x14ac:dyDescent="0.3">
      <c r="H5306" s="71"/>
    </row>
    <row r="5307" spans="8:8" x14ac:dyDescent="0.3">
      <c r="H5307" s="71"/>
    </row>
    <row r="5308" spans="8:8" x14ac:dyDescent="0.3">
      <c r="H5308" s="71"/>
    </row>
    <row r="5309" spans="8:8" x14ac:dyDescent="0.3">
      <c r="H5309" s="71"/>
    </row>
    <row r="5310" spans="8:8" x14ac:dyDescent="0.3">
      <c r="H5310" s="71"/>
    </row>
    <row r="5311" spans="8:8" x14ac:dyDescent="0.3">
      <c r="H5311" s="71"/>
    </row>
    <row r="5312" spans="8:8" x14ac:dyDescent="0.3">
      <c r="H5312" s="71"/>
    </row>
    <row r="5313" spans="8:8" x14ac:dyDescent="0.3">
      <c r="H5313" s="71"/>
    </row>
    <row r="5314" spans="8:8" x14ac:dyDescent="0.3">
      <c r="H5314" s="71"/>
    </row>
    <row r="5315" spans="8:8" x14ac:dyDescent="0.3">
      <c r="H5315" s="71"/>
    </row>
    <row r="5316" spans="8:8" x14ac:dyDescent="0.3">
      <c r="H5316" s="71"/>
    </row>
    <row r="5317" spans="8:8" x14ac:dyDescent="0.3">
      <c r="H5317" s="71"/>
    </row>
    <row r="5318" spans="8:8" x14ac:dyDescent="0.3">
      <c r="H5318" s="71"/>
    </row>
  </sheetData>
  <autoFilter ref="A5:BS5318" xr:uid="{00000000-0009-0000-0000-000002000000}">
    <sortState xmlns:xlrd2="http://schemas.microsoft.com/office/spreadsheetml/2017/richdata2" ref="A6:BS5319">
      <sortCondition ref="A5"/>
    </sortState>
  </autoFilter>
  <mergeCells count="22">
    <mergeCell ref="A1:E1"/>
    <mergeCell ref="V4:Z4"/>
    <mergeCell ref="A4:B4"/>
    <mergeCell ref="E4:G4"/>
    <mergeCell ref="I4:J4"/>
    <mergeCell ref="A3:J3"/>
    <mergeCell ref="BD4:BE4"/>
    <mergeCell ref="BH4:BM4"/>
    <mergeCell ref="BN4:BS4"/>
    <mergeCell ref="BG3:BS3"/>
    <mergeCell ref="AA4:AO4"/>
    <mergeCell ref="AP3:BF3"/>
    <mergeCell ref="K3:AO3"/>
    <mergeCell ref="Q4:U4"/>
    <mergeCell ref="K4:P4"/>
    <mergeCell ref="AP4:AQ4"/>
    <mergeCell ref="AR4:AS4"/>
    <mergeCell ref="AV4:AW4"/>
    <mergeCell ref="AX4:AY4"/>
    <mergeCell ref="AZ4:BA4"/>
    <mergeCell ref="BB4:BC4"/>
    <mergeCell ref="AT4:AU4"/>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Lookups!$S$2:$S$10</xm:f>
          </x14:formula1>
          <xm:sqref>E7:E1048576 E3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dimension ref="A1:S16"/>
  <sheetViews>
    <sheetView workbookViewId="0">
      <selection activeCell="E12" sqref="E2:E12"/>
    </sheetView>
  </sheetViews>
  <sheetFormatPr defaultRowHeight="14.4" x14ac:dyDescent="0.3"/>
  <cols>
    <col min="2" max="2" width="16.44140625" bestFit="1" customWidth="1"/>
    <col min="3" max="3" width="10.6640625" bestFit="1" customWidth="1"/>
    <col min="4" max="4" width="19.88671875" bestFit="1" customWidth="1"/>
    <col min="5" max="5" width="15.5546875" bestFit="1" customWidth="1"/>
    <col min="6" max="6" width="18.5546875" bestFit="1" customWidth="1"/>
    <col min="7" max="7" width="15.5546875" bestFit="1" customWidth="1"/>
    <col min="8" max="8" width="29.33203125" bestFit="1" customWidth="1"/>
    <col min="9" max="9" width="22.33203125" bestFit="1" customWidth="1"/>
    <col min="10" max="10" width="24" bestFit="1" customWidth="1"/>
    <col min="11" max="11" width="23.88671875" bestFit="1" customWidth="1"/>
    <col min="12" max="12" width="17.6640625" bestFit="1" customWidth="1"/>
    <col min="13" max="13" width="24.33203125" bestFit="1" customWidth="1"/>
    <col min="14" max="14" width="15.5546875" bestFit="1" customWidth="1"/>
    <col min="15" max="15" width="29.33203125" bestFit="1" customWidth="1"/>
    <col min="16" max="16" width="9.5546875" bestFit="1" customWidth="1"/>
    <col min="17" max="17" width="41" bestFit="1" customWidth="1"/>
    <col min="18" max="18" width="30.33203125" customWidth="1"/>
  </cols>
  <sheetData>
    <row r="1" spans="1:19" x14ac:dyDescent="0.3">
      <c r="A1" s="28" t="s">
        <v>63</v>
      </c>
      <c r="B1" s="28" t="s">
        <v>184</v>
      </c>
      <c r="C1" s="28" t="s">
        <v>64</v>
      </c>
      <c r="D1" s="28" t="s">
        <v>53</v>
      </c>
      <c r="E1" s="28" t="s">
        <v>70</v>
      </c>
      <c r="F1" s="28" t="s">
        <v>71</v>
      </c>
      <c r="G1" s="28" t="s">
        <v>72</v>
      </c>
      <c r="H1" s="28" t="s">
        <v>73</v>
      </c>
      <c r="I1" s="28" t="s">
        <v>74</v>
      </c>
      <c r="J1" s="28" t="s">
        <v>75</v>
      </c>
      <c r="K1" s="28" t="s">
        <v>76</v>
      </c>
      <c r="L1" s="28" t="s">
        <v>77</v>
      </c>
      <c r="M1" s="28" t="s">
        <v>78</v>
      </c>
      <c r="N1" s="28" t="s">
        <v>79</v>
      </c>
      <c r="O1" s="28" t="s">
        <v>80</v>
      </c>
      <c r="P1" s="28" t="s">
        <v>81</v>
      </c>
      <c r="Q1" s="28" t="s">
        <v>105</v>
      </c>
      <c r="R1" s="28" t="s">
        <v>146</v>
      </c>
      <c r="S1" s="28" t="s">
        <v>143</v>
      </c>
    </row>
    <row r="2" spans="1:19" x14ac:dyDescent="0.3">
      <c r="A2" t="s">
        <v>61</v>
      </c>
      <c r="B2" t="s">
        <v>61</v>
      </c>
      <c r="C2" t="s">
        <v>1</v>
      </c>
      <c r="D2" t="s">
        <v>65</v>
      </c>
      <c r="E2" t="s">
        <v>71</v>
      </c>
      <c r="F2" t="s">
        <v>82</v>
      </c>
      <c r="G2" t="s">
        <v>72</v>
      </c>
      <c r="H2" t="s">
        <v>73</v>
      </c>
      <c r="I2" t="s">
        <v>88</v>
      </c>
      <c r="J2" t="s">
        <v>90</v>
      </c>
      <c r="K2" t="s">
        <v>193</v>
      </c>
      <c r="L2" t="s">
        <v>92</v>
      </c>
      <c r="M2" t="s">
        <v>87</v>
      </c>
      <c r="N2" t="s">
        <v>94</v>
      </c>
      <c r="O2" t="s">
        <v>97</v>
      </c>
      <c r="P2" t="s">
        <v>81</v>
      </c>
      <c r="Q2" t="s">
        <v>137</v>
      </c>
      <c r="S2" t="s">
        <v>187</v>
      </c>
    </row>
    <row r="3" spans="1:19" x14ac:dyDescent="0.3">
      <c r="A3" t="s">
        <v>62</v>
      </c>
      <c r="B3" t="s">
        <v>185</v>
      </c>
      <c r="C3" t="s">
        <v>2</v>
      </c>
      <c r="D3" t="s">
        <v>66</v>
      </c>
      <c r="E3" t="s">
        <v>72</v>
      </c>
      <c r="F3" t="s">
        <v>71</v>
      </c>
      <c r="G3" t="s">
        <v>85</v>
      </c>
      <c r="H3" t="s">
        <v>192</v>
      </c>
      <c r="I3" t="s">
        <v>74</v>
      </c>
      <c r="J3" t="s">
        <v>75</v>
      </c>
      <c r="K3" t="s">
        <v>203</v>
      </c>
      <c r="L3" t="s">
        <v>210</v>
      </c>
      <c r="M3" t="s">
        <v>190</v>
      </c>
      <c r="N3" t="s">
        <v>198</v>
      </c>
      <c r="O3" t="s">
        <v>98</v>
      </c>
      <c r="Q3" t="s">
        <v>138</v>
      </c>
      <c r="S3" t="s">
        <v>216</v>
      </c>
    </row>
    <row r="4" spans="1:19" x14ac:dyDescent="0.3">
      <c r="C4" t="s">
        <v>3</v>
      </c>
      <c r="D4" t="s">
        <v>67</v>
      </c>
      <c r="E4" t="s">
        <v>73</v>
      </c>
      <c r="F4" t="s">
        <v>83</v>
      </c>
      <c r="G4" t="s">
        <v>86</v>
      </c>
      <c r="H4" t="s">
        <v>197</v>
      </c>
      <c r="I4" t="s">
        <v>89</v>
      </c>
      <c r="J4" t="s">
        <v>91</v>
      </c>
      <c r="K4" t="s">
        <v>76</v>
      </c>
      <c r="L4" t="s">
        <v>93</v>
      </c>
      <c r="M4" t="s">
        <v>189</v>
      </c>
      <c r="N4" t="s">
        <v>95</v>
      </c>
      <c r="O4" t="s">
        <v>99</v>
      </c>
      <c r="Q4" t="s">
        <v>139</v>
      </c>
      <c r="S4" t="s">
        <v>195</v>
      </c>
    </row>
    <row r="5" spans="1:19" x14ac:dyDescent="0.3">
      <c r="C5" t="s">
        <v>4</v>
      </c>
      <c r="D5" t="s">
        <v>68</v>
      </c>
      <c r="E5" t="s">
        <v>74</v>
      </c>
      <c r="F5" t="s">
        <v>84</v>
      </c>
      <c r="G5" t="s">
        <v>188</v>
      </c>
      <c r="H5" t="s">
        <v>200</v>
      </c>
      <c r="I5" t="s">
        <v>199</v>
      </c>
      <c r="J5" t="s">
        <v>196</v>
      </c>
      <c r="K5" t="s">
        <v>191</v>
      </c>
      <c r="L5" t="s">
        <v>77</v>
      </c>
      <c r="M5" t="s">
        <v>78</v>
      </c>
      <c r="N5" t="s">
        <v>96</v>
      </c>
      <c r="O5" t="s">
        <v>201</v>
      </c>
      <c r="Q5" t="s">
        <v>106</v>
      </c>
      <c r="S5" t="s">
        <v>194</v>
      </c>
    </row>
    <row r="6" spans="1:19" x14ac:dyDescent="0.3">
      <c r="C6" t="s">
        <v>5</v>
      </c>
      <c r="E6" t="s">
        <v>75</v>
      </c>
      <c r="Q6" t="s">
        <v>136</v>
      </c>
      <c r="S6" t="s">
        <v>204</v>
      </c>
    </row>
    <row r="7" spans="1:19" x14ac:dyDescent="0.3">
      <c r="C7" t="s">
        <v>202</v>
      </c>
      <c r="E7" t="s">
        <v>76</v>
      </c>
      <c r="Q7" t="s">
        <v>108</v>
      </c>
      <c r="S7" t="s">
        <v>217</v>
      </c>
    </row>
    <row r="8" spans="1:19" x14ac:dyDescent="0.3">
      <c r="E8" t="s">
        <v>77</v>
      </c>
      <c r="Q8" t="s">
        <v>206</v>
      </c>
      <c r="R8" t="s">
        <v>207</v>
      </c>
      <c r="S8" t="s">
        <v>218</v>
      </c>
    </row>
    <row r="9" spans="1:19" x14ac:dyDescent="0.3">
      <c r="E9" t="s">
        <v>78</v>
      </c>
      <c r="Q9" t="s">
        <v>163</v>
      </c>
      <c r="S9" t="s">
        <v>219</v>
      </c>
    </row>
    <row r="10" spans="1:19" x14ac:dyDescent="0.3">
      <c r="E10" t="s">
        <v>79</v>
      </c>
      <c r="Q10" t="s">
        <v>164</v>
      </c>
      <c r="S10" t="s">
        <v>186</v>
      </c>
    </row>
    <row r="11" spans="1:19" x14ac:dyDescent="0.3">
      <c r="E11" t="s">
        <v>80</v>
      </c>
      <c r="Q11" t="s">
        <v>107</v>
      </c>
    </row>
    <row r="12" spans="1:19" x14ac:dyDescent="0.3">
      <c r="E12" t="s">
        <v>81</v>
      </c>
      <c r="Q12" t="s">
        <v>208</v>
      </c>
      <c r="R12" t="s">
        <v>209</v>
      </c>
    </row>
    <row r="13" spans="1:19" x14ac:dyDescent="0.3">
      <c r="Q13" t="s">
        <v>168</v>
      </c>
      <c r="R13" t="s">
        <v>165</v>
      </c>
    </row>
    <row r="14" spans="1:19" x14ac:dyDescent="0.3">
      <c r="Q14" t="s">
        <v>169</v>
      </c>
      <c r="R14" t="s">
        <v>167</v>
      </c>
    </row>
    <row r="15" spans="1:19" x14ac:dyDescent="0.3">
      <c r="Q15" t="s">
        <v>170</v>
      </c>
      <c r="R15" t="s">
        <v>166</v>
      </c>
    </row>
    <row r="16" spans="1:19" x14ac:dyDescent="0.3">
      <c r="Q16" t="s">
        <v>171</v>
      </c>
      <c r="R16" t="s">
        <v>174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EmailTo xmlns="http://schemas.microsoft.com/sharepoint/v3" xsi:nil="true"/>
    <EmailHeaders xmlns="http://schemas.microsoft.com/sharepoint/v4" xsi:nil="true"/>
    <EmailSender xmlns="http://schemas.microsoft.com/sharepoint/v3" xsi:nil="true"/>
    <EmailFrom xmlns="http://schemas.microsoft.com/sharepoint/v3" xsi:nil="true"/>
    <EmailSubject xmlns="http://schemas.microsoft.com/sharepoint/v3" xsi:nil="true"/>
    <EmailCc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961A1BFD7A7A041B48A7FDAE142EAEC" ma:contentTypeVersion="6" ma:contentTypeDescription="Create a new document." ma:contentTypeScope="" ma:versionID="911ae7f9210247bf7f49da19c4e3219d">
  <xsd:schema xmlns:xsd="http://www.w3.org/2001/XMLSchema" xmlns:xs="http://www.w3.org/2001/XMLSchema" xmlns:p="http://schemas.microsoft.com/office/2006/metadata/properties" xmlns:ns1="http://schemas.microsoft.com/sharepoint/v3" xmlns:ns2="http://schemas.microsoft.com/sharepoint/v4" targetNamespace="http://schemas.microsoft.com/office/2006/metadata/properties" ma:root="true" ma:fieldsID="86a28fafe5915cae2a78c009e91e23ab" ns1:_="" ns2:_="">
    <xsd:import namespace="http://schemas.microsoft.com/sharepoint/v3"/>
    <xsd:import namespace="http://schemas.microsoft.com/sharepoint/v4"/>
    <xsd:element name="properties">
      <xsd:complexType>
        <xsd:sequence>
          <xsd:element name="documentManagement">
            <xsd:complexType>
              <xsd:all>
                <xsd:element ref="ns1:EmailSender" minOccurs="0"/>
                <xsd:element ref="ns1:EmailTo" minOccurs="0"/>
                <xsd:element ref="ns1:EmailCc" minOccurs="0"/>
                <xsd:element ref="ns1:EmailFrom" minOccurs="0"/>
                <xsd:element ref="ns1:EmailSubject" minOccurs="0"/>
                <xsd:element ref="ns2:EmailHead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EmailSender" ma:index="8" nillable="true" ma:displayName="E-Mail Sender" ma:hidden="true" ma:internalName="EmailSender">
      <xsd:simpleType>
        <xsd:restriction base="dms:Note">
          <xsd:maxLength value="255"/>
        </xsd:restriction>
      </xsd:simpleType>
    </xsd:element>
    <xsd:element name="EmailTo" ma:index="9" nillable="true" ma:displayName="E-Mail To" ma:hidden="true" ma:internalName="EmailTo">
      <xsd:simpleType>
        <xsd:restriction base="dms:Note">
          <xsd:maxLength value="255"/>
        </xsd:restriction>
      </xsd:simpleType>
    </xsd:element>
    <xsd:element name="EmailCc" ma:index="10" nillable="true" ma:displayName="E-Mail Cc" ma:hidden="true" ma:internalName="EmailCc">
      <xsd:simpleType>
        <xsd:restriction base="dms:Note">
          <xsd:maxLength value="255"/>
        </xsd:restriction>
      </xsd:simpleType>
    </xsd:element>
    <xsd:element name="EmailFrom" ma:index="11" nillable="true" ma:displayName="E-Mail From" ma:hidden="true" ma:internalName="EmailFrom">
      <xsd:simpleType>
        <xsd:restriction base="dms:Text"/>
      </xsd:simpleType>
    </xsd:element>
    <xsd:element name="EmailSubject" ma:index="12" nillable="true" ma:displayName="E-Mail Subject" ma:hidden="true" ma:internalName="EmailSubject">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EmailHeaders" ma:index="13" nillable="true" ma:displayName="E-Mail Headers" ma:hidden="true" ma:internalName="EmailHeaders">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4A7B92E-1741-45E0-930B-DC6A848C4693}">
  <ds:schemaRefs>
    <ds:schemaRef ds:uri="http://schemas.microsoft.com/office/infopath/2007/PartnerControls"/>
    <ds:schemaRef ds:uri="http://purl.org/dc/elements/1.1/"/>
    <ds:schemaRef ds:uri="http://schemas.microsoft.com/office/2006/metadata/properties"/>
    <ds:schemaRef ds:uri="http://schemas.microsoft.com/sharepoint/v3"/>
    <ds:schemaRef ds:uri="http://schemas.microsoft.com/sharepoint/v4"/>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2.xml><?xml version="1.0" encoding="utf-8"?>
<ds:datastoreItem xmlns:ds="http://schemas.openxmlformats.org/officeDocument/2006/customXml" ds:itemID="{C2354A3F-AC8C-4FFE-B3C3-ACE9A71493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0C8EC43-24DE-4B31-8B47-9426C5E4AC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25</vt:i4>
      </vt:variant>
    </vt:vector>
  </HeadingPairs>
  <TitlesOfParts>
    <vt:vector size="29" baseType="lpstr">
      <vt:lpstr>RULES</vt:lpstr>
      <vt:lpstr>TMP2 Form</vt:lpstr>
      <vt:lpstr>MasterSheet</vt:lpstr>
      <vt:lpstr>Lookups</vt:lpstr>
      <vt:lpstr>CityWide</vt:lpstr>
      <vt:lpstr>CityWideCol</vt:lpstr>
      <vt:lpstr>DataValidationRange</vt:lpstr>
      <vt:lpstr>'TMP2 Form'!District1</vt:lpstr>
      <vt:lpstr>Edgbaston</vt:lpstr>
      <vt:lpstr>EdgbastonCol</vt:lpstr>
      <vt:lpstr>Erdington</vt:lpstr>
      <vt:lpstr>ErdingtonCol</vt:lpstr>
      <vt:lpstr>HallGreen</vt:lpstr>
      <vt:lpstr>HallGreenCol</vt:lpstr>
      <vt:lpstr>HodgeHill</vt:lpstr>
      <vt:lpstr>HodgeHillCol</vt:lpstr>
      <vt:lpstr>Ladywood</vt:lpstr>
      <vt:lpstr>LadywoodCol</vt:lpstr>
      <vt:lpstr>Northfield</vt:lpstr>
      <vt:lpstr>NorthfieldCol</vt:lpstr>
      <vt:lpstr>PerryBarr</vt:lpstr>
      <vt:lpstr>PerryBarrCol</vt:lpstr>
      <vt:lpstr>'TMP2 Form'!Print_Area</vt:lpstr>
      <vt:lpstr>SellyOak</vt:lpstr>
      <vt:lpstr>SellyOakCol</vt:lpstr>
      <vt:lpstr>SuttonColdfield</vt:lpstr>
      <vt:lpstr>SuttonColdfieldCol</vt:lpstr>
      <vt:lpstr>Yardley</vt:lpstr>
      <vt:lpstr>YardleyCol</vt:lpstr>
    </vt:vector>
  </TitlesOfParts>
  <Company>Service Birmingham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Service Birmingham</dc:creator>
  <cp:lastModifiedBy>Luke Keen</cp:lastModifiedBy>
  <cp:lastPrinted>2018-07-31T12:52:13Z</cp:lastPrinted>
  <dcterms:created xsi:type="dcterms:W3CDTF">2018-07-30T09:58:38Z</dcterms:created>
  <dcterms:modified xsi:type="dcterms:W3CDTF">2020-04-28T12:48:08Z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0x010100C961A1BFD7A7A041B48A7FDAE142EAEC</vt:lpwstr>
  </property>
</Properties>
</file>