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3"/>
  </bookViews>
  <sheets>
    <sheet name="Notes" sheetId="1" r:id="rId1"/>
    <sheet name="source data" sheetId="2" r:id="rId2"/>
    <sheet name="sex" sheetId="3" r:id="rId3"/>
    <sheet name="broad ages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<sst xmlns="http://schemas.openxmlformats.org/spreadsheetml/2006/main" count="234" uniqueCount="83">
  <si>
    <t>Birmingham</t>
  </si>
  <si>
    <t>Turkey</t>
  </si>
  <si>
    <t>Bulgaria</t>
  </si>
  <si>
    <t>Cyprus</t>
  </si>
  <si>
    <t>France</t>
  </si>
  <si>
    <t>Ghana</t>
  </si>
  <si>
    <t>India</t>
  </si>
  <si>
    <t>Ireland</t>
  </si>
  <si>
    <t>Nigeria</t>
  </si>
  <si>
    <t>Jamaica</t>
  </si>
  <si>
    <t>Pakistan</t>
  </si>
  <si>
    <t>Phillipines</t>
  </si>
  <si>
    <t>Poland</t>
  </si>
  <si>
    <t>Romania</t>
  </si>
  <si>
    <t>Somalia</t>
  </si>
  <si>
    <t>SEX</t>
  </si>
  <si>
    <t>All categories: Sex</t>
  </si>
  <si>
    <t>Male</t>
  </si>
  <si>
    <t>Female</t>
  </si>
  <si>
    <t>AGE</t>
  </si>
  <si>
    <t>Small populations country of birth</t>
  </si>
  <si>
    <t>2011 Census: Small Population Tables for England and Wales</t>
  </si>
  <si>
    <t>Published 18 December 2014</t>
  </si>
  <si>
    <t>This table is part of the release of 2011 Census statistics for small populations of merged local authorities in England and Wales.</t>
  </si>
  <si>
    <t xml:space="preserve">Small population tables provide census data for some of the key characteristics of people in specific small population groups - for example individuals </t>
  </si>
  <si>
    <t>of an ethnic group, or with a country of birth -  in which the small size of the total population in that group means confidentiality constraints limit the release</t>
  </si>
  <si>
    <t>of more detailed standard statistics.</t>
  </si>
  <si>
    <t>These small population data are produced only for geographic areas in which the small population being counted is 200 or greater. Only the areas in</t>
  </si>
  <si>
    <t>which the population exceeds this threshold are included in each table. This means that all tables do not contain the same geographic areas, because</t>
  </si>
  <si>
    <t>those exceeding the threshold will vary depending on the small population being counted.</t>
  </si>
  <si>
    <t>This release is in accordance with section 20 of the Statistics and Registration Service Act 2007.</t>
  </si>
  <si>
    <t>Confidentiality</t>
  </si>
  <si>
    <t xml:space="preserve">ONS as the executive arm of the UK Statistics Authority has a legal obligation not to reveal information collected in confidence in the </t>
  </si>
  <si>
    <t xml:space="preserve">census about individual people and households. The confidentiality of all census results, including the counts in this release, </t>
  </si>
  <si>
    <t>is protected by a combination of a variety of disclosure protection measures.</t>
  </si>
  <si>
    <t>Notes and Definitions</t>
  </si>
  <si>
    <t xml:space="preserve">1. The main population base for outputs from the 2011 Census is the usual resident population as at census day (27 March 2011). </t>
  </si>
  <si>
    <t xml:space="preserve">Although the population base for enumeration included non-UK short-term residents, these are not included in the main outputs from the </t>
  </si>
  <si>
    <t xml:space="preserve">2011 Census, but are analysed separately. All outputs, unless specified, are produced using only usual residents of the UK. </t>
  </si>
  <si>
    <t xml:space="preserve">For 2011 Census purposes, a usual resident of the UK is anyone who, on census day, was in the UK and had stayed or intended to </t>
  </si>
  <si>
    <t xml:space="preserve">stay in the UK for a period of 12 months or more, or had a permanent UK address and was outside the UK and intended to be outside </t>
  </si>
  <si>
    <t>the UK for less than 12 months.</t>
  </si>
  <si>
    <t xml:space="preserve">2. Further information about the census estimates, including details about the methodology used, information about data quality and a </t>
  </si>
  <si>
    <t>range of supporting information are available on the ONS website at</t>
  </si>
  <si>
    <t>http://www.ons.gov.uk/census</t>
  </si>
  <si>
    <t>3. Statistics from the 2011 Census are being released in phases. More information about the plans for future releases can be found in</t>
  </si>
  <si>
    <t>the 2011 Census prospectus at</t>
  </si>
  <si>
    <t>http://www.ons.gov.uk/ons/guide-method/census/2011/census-data/2011-census-prospectus/index.html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</si>
  <si>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</si>
  <si>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</si>
  <si>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</si>
  <si>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http://www.nationalarchives.gov.uk/doc/open-government-licence/</t>
  </si>
  <si>
    <t>Source: Office for National Statistics   © Crown Copyright 2014</t>
  </si>
  <si>
    <t>Service Development Team, Planning &amp; Regeneration, www.birmingham.gov.uk/census,population.census@birmingham.gov.uk, 0121 303 4208</t>
  </si>
  <si>
    <t>difference</t>
  </si>
  <si>
    <t>% difference</t>
  </si>
  <si>
    <t>Service Development Team, Planning &amp; Regeneration, www.birmingham.gov.uk/census, population.census@birmingham.gov.uk, 0121 303 4208</t>
  </si>
  <si>
    <t>Source: 2011 Census, small populations of merged local authorities</t>
  </si>
  <si>
    <t>all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</si>
  <si>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</si>
  <si>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</si>
  <si>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</si>
  <si>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</si>
  <si>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</si>
  <si>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</si>
  <si>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</si>
  <si>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</si>
  <si>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</si>
  <si>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</si>
  <si>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</si>
  <si>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</si>
  <si>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</si>
  <si>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</si>
  <si>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</si>
  <si>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</si>
  <si>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</si>
  <si>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0-14</t>
  </si>
  <si>
    <t>15-64</t>
  </si>
  <si>
    <t>65+</t>
  </si>
  <si>
    <t>Bangladesh</t>
  </si>
  <si>
    <t>Sri lanka</t>
  </si>
  <si>
    <t>South africa</t>
  </si>
  <si>
    <t>Country of birth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</si>
</sst>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0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1" tint="0.49998000264167786"/>
      </right>
      <top style="medium"/>
      <bottom style="dash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dashed">
        <color theme="1" tint="0.49998000264167786"/>
      </bottom>
    </border>
    <border>
      <left style="thin">
        <color theme="1" tint="0.49998000264167786"/>
      </left>
      <right style="medium"/>
      <top style="medium"/>
      <bottom style="dashed">
        <color theme="1" tint="0.49998000264167786"/>
      </bottom>
    </border>
    <border>
      <left style="medium"/>
      <right style="thin">
        <color theme="1" tint="0.49998000264167786"/>
      </right>
      <top style="dashed">
        <color theme="1" tint="0.49998000264167786"/>
      </top>
      <bottom style="dash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ashed">
        <color theme="1" tint="0.49998000264167786"/>
      </top>
      <bottom style="dashed">
        <color theme="1" tint="0.49998000264167786"/>
      </bottom>
    </border>
    <border>
      <left style="thin">
        <color theme="1" tint="0.49998000264167786"/>
      </left>
      <right style="medium"/>
      <top style="dashed">
        <color theme="1" tint="0.49998000264167786"/>
      </top>
      <bottom style="dashed">
        <color theme="1" tint="0.49998000264167786"/>
      </bottom>
    </border>
    <border>
      <left style="medium"/>
      <right style="thin">
        <color theme="1" tint="0.49998000264167786"/>
      </right>
      <top style="dashed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dashed">
        <color theme="1" tint="0.49998000264167786"/>
      </top>
      <bottom style="medium"/>
    </border>
    <border>
      <left style="thin">
        <color theme="1" tint="0.49998000264167786"/>
      </left>
      <right style="medium"/>
      <top style="dashed">
        <color theme="1" tint="0.49998000264167786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165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 quotePrefix="1">
      <alignment/>
    </xf>
    <xf numFmtId="0" fontId="52" fillId="0" borderId="0" xfId="0" applyFont="1" applyAlignment="1">
      <alignment/>
    </xf>
    <xf numFmtId="166" fontId="0" fillId="0" borderId="0" xfId="0" applyNumberFormat="1" applyAlignment="1">
      <alignment/>
    </xf>
    <xf numFmtId="0" fontId="7" fillId="33" borderId="0" xfId="56" applyFont="1" applyFill="1" applyBorder="1">
      <alignment/>
      <protection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" fillId="33" borderId="0" xfId="56" applyFont="1" applyFill="1">
      <alignment/>
      <protection/>
    </xf>
    <xf numFmtId="0" fontId="53" fillId="33" borderId="0" xfId="56" applyFont="1" applyFill="1">
      <alignment/>
      <protection/>
    </xf>
    <xf numFmtId="0" fontId="54" fillId="33" borderId="0" xfId="56" applyFont="1" applyFill="1">
      <alignment/>
      <protection/>
    </xf>
    <xf numFmtId="0" fontId="53" fillId="33" borderId="0" xfId="56" applyNumberFormat="1" applyFont="1" applyFill="1">
      <alignment/>
      <protection/>
    </xf>
    <xf numFmtId="0" fontId="53" fillId="33" borderId="0" xfId="56" applyFont="1" applyFill="1" applyAlignment="1">
      <alignment horizontal="left"/>
      <protection/>
    </xf>
    <xf numFmtId="0" fontId="53" fillId="33" borderId="0" xfId="56" applyFont="1" applyFill="1" applyAlignment="1">
      <alignment horizontal="left" indent="2"/>
      <protection/>
    </xf>
    <xf numFmtId="0" fontId="55" fillId="33" borderId="0" xfId="56" applyFont="1" applyFill="1">
      <alignment/>
      <protection/>
    </xf>
    <xf numFmtId="0" fontId="53" fillId="33" borderId="0" xfId="56" applyFont="1" applyFill="1" applyBorder="1">
      <alignment/>
      <protection/>
    </xf>
    <xf numFmtId="0" fontId="3" fillId="33" borderId="0" xfId="56" applyFont="1" applyFill="1">
      <alignment/>
      <protection/>
    </xf>
    <xf numFmtId="0" fontId="3" fillId="33" borderId="0" xfId="56" applyFont="1" applyFill="1" applyBorder="1">
      <alignment/>
      <protection/>
    </xf>
    <xf numFmtId="0" fontId="2" fillId="33" borderId="0" xfId="52" applyFont="1" applyFill="1" applyBorder="1" applyAlignment="1">
      <alignment/>
    </xf>
    <xf numFmtId="0" fontId="5" fillId="33" borderId="0" xfId="56" applyFont="1" applyFill="1" applyBorder="1">
      <alignment/>
      <protection/>
    </xf>
    <xf numFmtId="0" fontId="2" fillId="33" borderId="0" xfId="52" applyNumberFormat="1" applyFont="1" applyFill="1" applyBorder="1" applyAlignment="1" applyProtection="1">
      <alignment/>
      <protection/>
    </xf>
    <xf numFmtId="165" fontId="3" fillId="33" borderId="0" xfId="57" applyFont="1" applyFill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 quotePrefix="1">
      <alignment/>
    </xf>
    <xf numFmtId="0" fontId="46" fillId="0" borderId="12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1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Webframes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 Census:  Country of birth of birth by age - Birmingham 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3"/>
          <c:y val="0.07875"/>
          <c:w val="0.875"/>
          <c:h val="0.92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'broad ages'!$C$4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'broad ages'!$A$5:$A$21</c:f>
              <c:strCache/>
            </c:strRef>
          </c:cat>
          <c:val>
            <c:numRef>
              <c:f>'broad ages'!$C$5:$C$21</c:f>
              <c:numCache/>
            </c:numRef>
          </c:val>
        </c:ser>
        <c:ser>
          <c:idx val="2"/>
          <c:order val="1"/>
          <c:tx>
            <c:strRef>
              <c:f>'broad ages'!$D$4</c:f>
              <c:strCache>
                <c:ptCount val="1"/>
                <c:pt idx="0">
                  <c:v>15-64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'broad ages'!$A$5:$A$21</c:f>
              <c:strCache/>
            </c:strRef>
          </c:cat>
          <c:val>
            <c:numRef>
              <c:f>'broad ages'!$D$5:$D$21</c:f>
              <c:numCache/>
            </c:numRef>
          </c:val>
        </c:ser>
        <c:ser>
          <c:idx val="3"/>
          <c:order val="2"/>
          <c:tx>
            <c:strRef>
              <c:f>'broad ages'!$E$4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'broad ages'!$A$5:$A$21</c:f>
              <c:strCache/>
            </c:strRef>
          </c:cat>
          <c:val>
            <c:numRef>
              <c:f>'broad ages'!$E$5:$E$21</c:f>
              <c:numCache/>
            </c:numRef>
          </c:val>
        </c:ser>
        <c:overlap val="100"/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4355"/>
          <c:w val="0.1065"/>
          <c:h val="0.2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</xdr:rowOff>
    </xdr:from>
    <xdr:to>
      <xdr:col>12</xdr:col>
      <xdr:colOff>590550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543300" y="657225"/>
        <a:ext cx="4829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hyperlink" Target="http://www.ons.gov.uk/ons/guide-method/census/2011/census-data/2011-census-prospectus/index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32.57421875" style="0" bestFit="1" customWidth="1"/>
  </cols>
  <sheetData>
    <row r="1" ht="15">
      <c r="A1" s="17" t="s">
        <v>21</v>
      </c>
    </row>
    <row r="2" ht="15">
      <c r="A2" s="16" t="s">
        <v>22</v>
      </c>
    </row>
    <row r="4" ht="15">
      <c r="A4" s="18" t="s">
        <v>23</v>
      </c>
    </row>
    <row r="6" ht="15">
      <c r="A6" s="16" t="s">
        <v>24</v>
      </c>
    </row>
    <row r="7" ht="15">
      <c r="A7" s="16" t="s">
        <v>25</v>
      </c>
    </row>
    <row r="8" ht="15">
      <c r="A8" s="19" t="s">
        <v>26</v>
      </c>
    </row>
    <row r="9" ht="15">
      <c r="A9" s="20"/>
    </row>
    <row r="10" ht="15">
      <c r="A10" s="18" t="s">
        <v>27</v>
      </c>
    </row>
    <row r="11" spans="1:2" ht="15">
      <c r="A11" s="18" t="s">
        <v>28</v>
      </c>
      <c r="B11" s="13"/>
    </row>
    <row r="12" spans="1:2" ht="15">
      <c r="A12" s="18" t="s">
        <v>29</v>
      </c>
      <c r="B12" s="13"/>
    </row>
    <row r="13" spans="1:2" ht="15">
      <c r="A13" s="18"/>
      <c r="B13" s="13"/>
    </row>
    <row r="14" spans="1:2" ht="15">
      <c r="A14" s="21" t="s">
        <v>30</v>
      </c>
      <c r="B14" s="13"/>
    </row>
    <row r="16" spans="1:2" ht="15">
      <c r="A16" s="15" t="s">
        <v>31</v>
      </c>
      <c r="B16" s="13"/>
    </row>
    <row r="17" spans="1:2" ht="15">
      <c r="A17" s="18" t="s">
        <v>32</v>
      </c>
      <c r="B17" s="13"/>
    </row>
    <row r="18" spans="1:2" ht="15">
      <c r="A18" s="16" t="s">
        <v>33</v>
      </c>
      <c r="B18" s="13"/>
    </row>
    <row r="19" spans="1:2" ht="15">
      <c r="A19" s="16" t="s">
        <v>34</v>
      </c>
      <c r="B19" s="13"/>
    </row>
    <row r="21" spans="1:12" ht="15">
      <c r="A21" s="15" t="s">
        <v>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>
      <c r="A22" s="23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5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3"/>
      <c r="K23" s="23"/>
      <c r="L23" s="23"/>
    </row>
    <row r="24" spans="1:12" ht="15">
      <c r="A24" s="24" t="s">
        <v>38</v>
      </c>
      <c r="B24" s="24"/>
      <c r="C24" s="24"/>
      <c r="D24" s="24"/>
      <c r="E24" s="24"/>
      <c r="F24" s="24"/>
      <c r="G24" s="24"/>
      <c r="H24" s="24"/>
      <c r="I24" s="24"/>
      <c r="J24" s="23"/>
      <c r="K24" s="23"/>
      <c r="L24" s="23"/>
    </row>
    <row r="25" spans="1:12" ht="15">
      <c r="A25" s="24" t="s">
        <v>39</v>
      </c>
      <c r="B25" s="24"/>
      <c r="C25" s="24"/>
      <c r="D25" s="24"/>
      <c r="E25" s="24"/>
      <c r="F25" s="24"/>
      <c r="G25" s="24"/>
      <c r="H25" s="24"/>
      <c r="I25" s="24"/>
      <c r="J25" s="23"/>
      <c r="K25" s="23"/>
      <c r="L25" s="23"/>
    </row>
    <row r="26" spans="1:12" ht="15">
      <c r="A26" s="24" t="s">
        <v>40</v>
      </c>
      <c r="B26" s="24"/>
      <c r="C26" s="24"/>
      <c r="D26" s="24"/>
      <c r="E26" s="24"/>
      <c r="F26" s="24"/>
      <c r="G26" s="24"/>
      <c r="H26" s="24"/>
      <c r="I26" s="24"/>
      <c r="J26" s="23"/>
      <c r="K26" s="23"/>
      <c r="L26" s="23"/>
    </row>
    <row r="27" spans="1:9" ht="15">
      <c r="A27" s="24" t="s">
        <v>41</v>
      </c>
      <c r="B27" s="24"/>
      <c r="C27" s="24"/>
      <c r="D27" s="24"/>
      <c r="E27" s="24"/>
      <c r="F27" s="24"/>
      <c r="G27" s="24"/>
      <c r="H27" s="24"/>
      <c r="I27" s="24"/>
    </row>
    <row r="28" spans="1:9" ht="15">
      <c r="A28" s="24" t="s">
        <v>42</v>
      </c>
      <c r="B28" s="24"/>
      <c r="C28" s="24"/>
      <c r="D28" s="24"/>
      <c r="E28" s="24"/>
      <c r="F28" s="24"/>
      <c r="G28" s="24"/>
      <c r="H28" s="24"/>
      <c r="I28" s="24"/>
    </row>
    <row r="29" spans="1:9" ht="15">
      <c r="A29" s="24" t="s">
        <v>43</v>
      </c>
      <c r="B29" s="24"/>
      <c r="C29" s="24"/>
      <c r="D29" s="24"/>
      <c r="E29" s="24"/>
      <c r="F29" s="24"/>
      <c r="G29" s="24"/>
      <c r="H29" s="24"/>
      <c r="I29" s="24"/>
    </row>
    <row r="30" spans="1:9" ht="15">
      <c r="A30" s="25" t="s">
        <v>44</v>
      </c>
      <c r="B30" s="24"/>
      <c r="C30" s="24"/>
      <c r="D30" s="24"/>
      <c r="E30" s="24"/>
      <c r="F30" s="24"/>
      <c r="G30" s="24"/>
      <c r="H30" s="24"/>
      <c r="I30" s="24"/>
    </row>
    <row r="31" spans="1:9" ht="15">
      <c r="A31" s="22" t="s">
        <v>45</v>
      </c>
      <c r="B31" s="23"/>
      <c r="C31" s="23"/>
      <c r="D31" s="23"/>
      <c r="E31" s="23"/>
      <c r="F31" s="23"/>
      <c r="G31" s="23"/>
      <c r="H31" s="23"/>
      <c r="I31" s="23"/>
    </row>
    <row r="32" spans="1:9" ht="15">
      <c r="A32" s="23" t="s">
        <v>46</v>
      </c>
      <c r="B32" s="23"/>
      <c r="C32" s="23"/>
      <c r="D32" s="23"/>
      <c r="E32" s="23"/>
      <c r="F32" s="23"/>
      <c r="G32" s="23"/>
      <c r="H32" s="23"/>
      <c r="I32" s="23"/>
    </row>
    <row r="33" spans="1:9" ht="15">
      <c r="A33" s="25" t="s">
        <v>47</v>
      </c>
      <c r="B33" s="23"/>
      <c r="C33" s="23"/>
      <c r="D33" s="23"/>
      <c r="E33" s="23"/>
      <c r="F33" s="23"/>
      <c r="G33" s="23"/>
      <c r="H33" s="23"/>
      <c r="I33" s="23"/>
    </row>
    <row r="34" spans="1:9" ht="15">
      <c r="A34" s="26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15" t="s">
        <v>48</v>
      </c>
      <c r="B35" s="23"/>
      <c r="C35" s="23"/>
      <c r="D35" s="23"/>
      <c r="E35" s="23"/>
      <c r="F35" s="23"/>
      <c r="G35" s="23"/>
      <c r="H35" s="23"/>
      <c r="I35" s="23"/>
    </row>
    <row r="36" spans="1:9" ht="15">
      <c r="A36" s="24" t="s">
        <v>49</v>
      </c>
      <c r="B36" s="23"/>
      <c r="C36" s="23"/>
      <c r="D36" s="23"/>
      <c r="E36" s="23"/>
      <c r="F36" s="23"/>
      <c r="G36" s="23"/>
      <c r="H36" s="23"/>
      <c r="I36" s="23"/>
    </row>
    <row r="37" spans="1:9" ht="15">
      <c r="A37" s="23" t="s">
        <v>50</v>
      </c>
      <c r="B37" s="23"/>
      <c r="C37" s="23"/>
      <c r="D37" s="23"/>
      <c r="E37" s="23"/>
      <c r="F37" s="23"/>
      <c r="G37" s="23"/>
      <c r="H37" s="23"/>
      <c r="I37" s="23"/>
    </row>
    <row r="38" spans="1:9" ht="15">
      <c r="A38" s="27" t="s">
        <v>51</v>
      </c>
      <c r="B38" s="23"/>
      <c r="C38" s="23"/>
      <c r="D38" s="27"/>
      <c r="E38" s="27"/>
      <c r="F38" s="27"/>
      <c r="G38" s="27"/>
      <c r="H38" s="27"/>
      <c r="I38" s="23"/>
    </row>
    <row r="39" spans="1:9" ht="15">
      <c r="A39" s="23"/>
      <c r="B39" s="23"/>
      <c r="C39" s="28"/>
      <c r="D39" s="23"/>
      <c r="E39" s="23"/>
      <c r="F39" s="23"/>
      <c r="G39" s="23"/>
      <c r="H39" s="23"/>
      <c r="I39" s="23"/>
    </row>
    <row r="40" spans="1:9" ht="15">
      <c r="A40" s="24" t="s">
        <v>52</v>
      </c>
      <c r="B40" s="24"/>
      <c r="C40" s="24"/>
      <c r="D40" s="24"/>
      <c r="E40" s="23"/>
      <c r="F40" s="23"/>
      <c r="G40" s="23"/>
      <c r="H40" s="23"/>
      <c r="I40" s="23"/>
    </row>
    <row r="41" spans="1:12" ht="15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</row>
    <row r="42" spans="1:12" ht="15">
      <c r="A42" s="12" t="s">
        <v>53</v>
      </c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</row>
    <row r="43" spans="1:12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</sheetData>
  <sheetProtection/>
  <hyperlinks>
    <hyperlink ref="A30" r:id="rId1" display="http://www.ons.gov.uk/census"/>
    <hyperlink ref="A33" r:id="rId2" display="http://www.ons.gov.uk/ons/guide-method/census/2011/census-data/2011-census-prospectus/index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1">
      <selection activeCell="A23" sqref="A23:A24"/>
    </sheetView>
  </sheetViews>
  <sheetFormatPr defaultColWidth="9.140625" defaultRowHeight="15"/>
  <cols>
    <col min="1" max="1" width="15.00390625" style="0" customWidth="1"/>
    <col min="2" max="2" width="11.7109375" style="0" bestFit="1" customWidth="1"/>
  </cols>
  <sheetData>
    <row r="1" s="1" customFormat="1" ht="18.75">
      <c r="A1" s="5" t="s">
        <v>20</v>
      </c>
    </row>
    <row r="2" s="1" customFormat="1" ht="15">
      <c r="A2" s="1" t="s">
        <v>0</v>
      </c>
    </row>
    <row r="3" s="1" customFormat="1" ht="15"/>
    <row r="4" spans="1:56" s="3" customFormat="1" ht="15">
      <c r="A4" s="3" t="s">
        <v>82</v>
      </c>
      <c r="B4" s="4" t="s">
        <v>15</v>
      </c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 t="s">
        <v>16</v>
      </c>
      <c r="P4" s="3" t="s">
        <v>16</v>
      </c>
      <c r="Q4" s="3" t="s">
        <v>16</v>
      </c>
      <c r="R4" s="3" t="s">
        <v>16</v>
      </c>
      <c r="S4" s="3" t="s">
        <v>16</v>
      </c>
      <c r="T4" s="3" t="s">
        <v>16</v>
      </c>
      <c r="U4" s="3" t="s">
        <v>17</v>
      </c>
      <c r="V4" s="3" t="s">
        <v>17</v>
      </c>
      <c r="W4" s="3" t="s">
        <v>17</v>
      </c>
      <c r="X4" s="3" t="s">
        <v>17</v>
      </c>
      <c r="Y4" s="3" t="s">
        <v>17</v>
      </c>
      <c r="Z4" s="3" t="s">
        <v>17</v>
      </c>
      <c r="AA4" s="3" t="s">
        <v>17</v>
      </c>
      <c r="AB4" s="3" t="s">
        <v>17</v>
      </c>
      <c r="AC4" s="3" t="s">
        <v>17</v>
      </c>
      <c r="AD4" s="3" t="s">
        <v>17</v>
      </c>
      <c r="AE4" s="3" t="s">
        <v>17</v>
      </c>
      <c r="AF4" s="3" t="s">
        <v>17</v>
      </c>
      <c r="AG4" s="3" t="s">
        <v>17</v>
      </c>
      <c r="AH4" s="3" t="s">
        <v>17</v>
      </c>
      <c r="AI4" s="3" t="s">
        <v>17</v>
      </c>
      <c r="AJ4" s="3" t="s">
        <v>17</v>
      </c>
      <c r="AK4" s="3" t="s">
        <v>17</v>
      </c>
      <c r="AL4" s="3" t="s">
        <v>17</v>
      </c>
      <c r="AM4" s="3" t="s">
        <v>18</v>
      </c>
      <c r="AN4" s="3" t="s">
        <v>18</v>
      </c>
      <c r="AO4" s="3" t="s">
        <v>18</v>
      </c>
      <c r="AP4" s="3" t="s">
        <v>18</v>
      </c>
      <c r="AQ4" s="3" t="s">
        <v>18</v>
      </c>
      <c r="AR4" s="3" t="s">
        <v>18</v>
      </c>
      <c r="AS4" s="3" t="s">
        <v>18</v>
      </c>
      <c r="AT4" s="3" t="s">
        <v>18</v>
      </c>
      <c r="AU4" s="3" t="s">
        <v>18</v>
      </c>
      <c r="AV4" s="3" t="s">
        <v>18</v>
      </c>
      <c r="AW4" s="3" t="s">
        <v>18</v>
      </c>
      <c r="AX4" s="3" t="s">
        <v>18</v>
      </c>
      <c r="AY4" s="3" t="s">
        <v>18</v>
      </c>
      <c r="AZ4" s="3" t="s">
        <v>18</v>
      </c>
      <c r="BA4" s="3" t="s">
        <v>18</v>
      </c>
      <c r="BB4" s="3" t="s">
        <v>18</v>
      </c>
      <c r="BC4" s="3" t="s">
        <v>18</v>
      </c>
      <c r="BD4" s="3" t="s">
        <v>18</v>
      </c>
    </row>
    <row r="5" spans="2:56" s="3" customFormat="1" ht="15">
      <c r="B5" s="4" t="s">
        <v>19</v>
      </c>
      <c r="C5" s="13" t="s">
        <v>58</v>
      </c>
      <c r="D5" s="9" t="s">
        <v>59</v>
      </c>
      <c r="E5" s="9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9" t="s">
        <v>70</v>
      </c>
      <c r="P5" s="9" t="s">
        <v>71</v>
      </c>
      <c r="Q5" s="9" t="s">
        <v>72</v>
      </c>
      <c r="R5" s="9" t="s">
        <v>73</v>
      </c>
      <c r="S5" s="9" t="s">
        <v>74</v>
      </c>
      <c r="T5" s="14" t="s">
        <v>75</v>
      </c>
      <c r="U5" s="13" t="s">
        <v>58</v>
      </c>
      <c r="V5" s="9" t="s">
        <v>59</v>
      </c>
      <c r="W5" s="9" t="s">
        <v>60</v>
      </c>
      <c r="X5" s="9" t="s">
        <v>61</v>
      </c>
      <c r="Y5" s="9" t="s">
        <v>62</v>
      </c>
      <c r="Z5" s="9" t="s">
        <v>63</v>
      </c>
      <c r="AA5" s="9" t="s">
        <v>64</v>
      </c>
      <c r="AB5" s="9" t="s">
        <v>65</v>
      </c>
      <c r="AC5" s="9" t="s">
        <v>66</v>
      </c>
      <c r="AD5" s="9" t="s">
        <v>67</v>
      </c>
      <c r="AE5" s="9" t="s">
        <v>68</v>
      </c>
      <c r="AF5" s="9" t="s">
        <v>69</v>
      </c>
      <c r="AG5" s="9" t="s">
        <v>70</v>
      </c>
      <c r="AH5" s="9" t="s">
        <v>71</v>
      </c>
      <c r="AI5" s="9" t="s">
        <v>72</v>
      </c>
      <c r="AJ5" s="9" t="s">
        <v>73</v>
      </c>
      <c r="AK5" s="9" t="s">
        <v>74</v>
      </c>
      <c r="AL5" s="14" t="s">
        <v>75</v>
      </c>
      <c r="AM5" s="13" t="s">
        <v>58</v>
      </c>
      <c r="AN5" s="9" t="s">
        <v>59</v>
      </c>
      <c r="AO5" s="9" t="s">
        <v>60</v>
      </c>
      <c r="AP5" s="9" t="s">
        <v>61</v>
      </c>
      <c r="AQ5" s="9" t="s">
        <v>62</v>
      </c>
      <c r="AR5" s="9" t="s">
        <v>63</v>
      </c>
      <c r="AS5" s="9" t="s">
        <v>64</v>
      </c>
      <c r="AT5" s="9" t="s">
        <v>65</v>
      </c>
      <c r="AU5" s="9" t="s">
        <v>66</v>
      </c>
      <c r="AV5" s="9" t="s">
        <v>67</v>
      </c>
      <c r="AW5" s="9" t="s">
        <v>68</v>
      </c>
      <c r="AX5" s="9" t="s">
        <v>69</v>
      </c>
      <c r="AY5" s="9" t="s">
        <v>70</v>
      </c>
      <c r="AZ5" s="9" t="s">
        <v>71</v>
      </c>
      <c r="BA5" s="9" t="s">
        <v>72</v>
      </c>
      <c r="BB5" s="9" t="s">
        <v>73</v>
      </c>
      <c r="BC5" s="9" t="s">
        <v>74</v>
      </c>
      <c r="BD5" s="14" t="s">
        <v>75</v>
      </c>
    </row>
    <row r="6" spans="1:56" ht="15">
      <c r="A6" s="1" t="s">
        <v>79</v>
      </c>
      <c r="B6" s="1" t="s">
        <v>0</v>
      </c>
      <c r="C6" s="1">
        <v>13864</v>
      </c>
      <c r="D6" s="1">
        <v>50</v>
      </c>
      <c r="E6" s="1">
        <v>143</v>
      </c>
      <c r="F6" s="1">
        <v>305</v>
      </c>
      <c r="G6" s="1">
        <v>503</v>
      </c>
      <c r="H6" s="1">
        <v>948</v>
      </c>
      <c r="I6" s="1">
        <v>1604</v>
      </c>
      <c r="J6" s="1">
        <v>2222</v>
      </c>
      <c r="K6" s="1">
        <v>2331</v>
      </c>
      <c r="L6" s="1">
        <v>1666</v>
      </c>
      <c r="M6" s="1">
        <v>1050</v>
      </c>
      <c r="N6" s="1">
        <v>775</v>
      </c>
      <c r="O6" s="1">
        <v>688</v>
      </c>
      <c r="P6" s="1">
        <v>390</v>
      </c>
      <c r="Q6" s="1">
        <v>301</v>
      </c>
      <c r="R6" s="1">
        <v>468</v>
      </c>
      <c r="S6" s="1">
        <v>259</v>
      </c>
      <c r="T6" s="1">
        <v>161</v>
      </c>
      <c r="U6" s="1">
        <v>6761</v>
      </c>
      <c r="V6" s="1">
        <v>30</v>
      </c>
      <c r="W6" s="1">
        <v>70</v>
      </c>
      <c r="X6" s="1">
        <v>160</v>
      </c>
      <c r="Y6" s="1">
        <v>269</v>
      </c>
      <c r="Z6" s="1">
        <v>389</v>
      </c>
      <c r="AA6" s="1">
        <v>596</v>
      </c>
      <c r="AB6" s="1">
        <v>1054</v>
      </c>
      <c r="AC6" s="1">
        <v>1249</v>
      </c>
      <c r="AD6" s="1">
        <v>1003</v>
      </c>
      <c r="AE6" s="1">
        <v>609</v>
      </c>
      <c r="AF6" s="1">
        <v>447</v>
      </c>
      <c r="AG6" s="1">
        <v>268</v>
      </c>
      <c r="AH6" s="1">
        <v>58</v>
      </c>
      <c r="AI6" s="1">
        <v>86</v>
      </c>
      <c r="AJ6" s="1">
        <v>236</v>
      </c>
      <c r="AK6" s="1">
        <v>143</v>
      </c>
      <c r="AL6" s="1">
        <v>94</v>
      </c>
      <c r="AM6" s="1">
        <v>7103</v>
      </c>
      <c r="AN6" s="1">
        <v>20</v>
      </c>
      <c r="AO6" s="1">
        <v>73</v>
      </c>
      <c r="AP6" s="1">
        <v>145</v>
      </c>
      <c r="AQ6" s="1">
        <v>234</v>
      </c>
      <c r="AR6" s="1">
        <v>559</v>
      </c>
      <c r="AS6" s="1">
        <v>1008</v>
      </c>
      <c r="AT6" s="1">
        <v>1168</v>
      </c>
      <c r="AU6" s="1">
        <v>1082</v>
      </c>
      <c r="AV6" s="1">
        <v>663</v>
      </c>
      <c r="AW6" s="1">
        <v>441</v>
      </c>
      <c r="AX6" s="1">
        <v>328</v>
      </c>
      <c r="AY6" s="1">
        <v>420</v>
      </c>
      <c r="AZ6" s="1">
        <v>332</v>
      </c>
      <c r="BA6" s="1">
        <v>215</v>
      </c>
      <c r="BB6" s="1">
        <v>232</v>
      </c>
      <c r="BC6" s="1">
        <v>116</v>
      </c>
      <c r="BD6" s="1">
        <v>67</v>
      </c>
    </row>
    <row r="7" spans="1:56" ht="15">
      <c r="A7" s="1" t="s">
        <v>2</v>
      </c>
      <c r="B7" s="1" t="s">
        <v>0</v>
      </c>
      <c r="C7" s="1">
        <v>588</v>
      </c>
      <c r="D7" s="1">
        <v>5</v>
      </c>
      <c r="E7" s="1">
        <v>8</v>
      </c>
      <c r="F7" s="1">
        <v>21</v>
      </c>
      <c r="G7" s="1">
        <v>62</v>
      </c>
      <c r="H7" s="1">
        <v>159</v>
      </c>
      <c r="I7" s="1">
        <v>82</v>
      </c>
      <c r="J7" s="1">
        <v>86</v>
      </c>
      <c r="K7" s="1">
        <v>76</v>
      </c>
      <c r="L7" s="1">
        <v>24</v>
      </c>
      <c r="M7" s="1">
        <v>29</v>
      </c>
      <c r="N7" s="1">
        <v>10</v>
      </c>
      <c r="O7" s="1">
        <v>7</v>
      </c>
      <c r="P7" s="1">
        <v>10</v>
      </c>
      <c r="Q7" s="1">
        <v>8</v>
      </c>
      <c r="R7" s="1">
        <v>0</v>
      </c>
      <c r="S7" s="1">
        <v>1</v>
      </c>
      <c r="T7" s="1">
        <v>0</v>
      </c>
      <c r="U7" s="1">
        <v>275</v>
      </c>
      <c r="V7" s="1">
        <v>2</v>
      </c>
      <c r="W7" s="1">
        <v>5</v>
      </c>
      <c r="X7" s="1">
        <v>4</v>
      </c>
      <c r="Y7" s="1">
        <v>32</v>
      </c>
      <c r="Z7" s="1">
        <v>71</v>
      </c>
      <c r="AA7" s="1">
        <v>42</v>
      </c>
      <c r="AB7" s="1">
        <v>42</v>
      </c>
      <c r="AC7" s="1">
        <v>39</v>
      </c>
      <c r="AD7" s="1">
        <v>15</v>
      </c>
      <c r="AE7" s="1">
        <v>13</v>
      </c>
      <c r="AF7" s="1">
        <v>2</v>
      </c>
      <c r="AG7" s="1">
        <v>3</v>
      </c>
      <c r="AH7" s="1">
        <v>4</v>
      </c>
      <c r="AI7" s="1">
        <v>1</v>
      </c>
      <c r="AJ7" s="1">
        <v>0</v>
      </c>
      <c r="AK7" s="1">
        <v>0</v>
      </c>
      <c r="AL7" s="1">
        <v>0</v>
      </c>
      <c r="AM7" s="1">
        <v>313</v>
      </c>
      <c r="AN7" s="1">
        <v>3</v>
      </c>
      <c r="AO7" s="1">
        <v>3</v>
      </c>
      <c r="AP7" s="1">
        <v>17</v>
      </c>
      <c r="AQ7" s="1">
        <v>30</v>
      </c>
      <c r="AR7" s="1">
        <v>88</v>
      </c>
      <c r="AS7" s="1">
        <v>40</v>
      </c>
      <c r="AT7" s="1">
        <v>44</v>
      </c>
      <c r="AU7" s="1">
        <v>37</v>
      </c>
      <c r="AV7" s="1">
        <v>9</v>
      </c>
      <c r="AW7" s="1">
        <v>16</v>
      </c>
      <c r="AX7" s="1">
        <v>8</v>
      </c>
      <c r="AY7" s="1">
        <v>4</v>
      </c>
      <c r="AZ7" s="1">
        <v>6</v>
      </c>
      <c r="BA7" s="1">
        <v>7</v>
      </c>
      <c r="BB7" s="1">
        <v>0</v>
      </c>
      <c r="BC7" s="1">
        <v>1</v>
      </c>
      <c r="BD7" s="1">
        <v>0</v>
      </c>
    </row>
    <row r="8" spans="1:56" ht="15">
      <c r="A8" s="1" t="s">
        <v>3</v>
      </c>
      <c r="B8" s="1" t="s">
        <v>0</v>
      </c>
      <c r="C8" s="1">
        <v>849</v>
      </c>
      <c r="D8" s="1">
        <v>6</v>
      </c>
      <c r="E8" s="1">
        <v>4</v>
      </c>
      <c r="F8" s="1">
        <v>9</v>
      </c>
      <c r="G8" s="1">
        <v>68</v>
      </c>
      <c r="H8" s="1">
        <v>189</v>
      </c>
      <c r="I8" s="1">
        <v>53</v>
      </c>
      <c r="J8" s="1">
        <v>35</v>
      </c>
      <c r="K8" s="1">
        <v>28</v>
      </c>
      <c r="L8" s="1">
        <v>26</v>
      </c>
      <c r="M8" s="1">
        <v>55</v>
      </c>
      <c r="N8" s="1">
        <v>46</v>
      </c>
      <c r="O8" s="1">
        <v>58</v>
      </c>
      <c r="P8" s="1">
        <v>76</v>
      </c>
      <c r="Q8" s="1">
        <v>61</v>
      </c>
      <c r="R8" s="1">
        <v>63</v>
      </c>
      <c r="S8" s="1">
        <v>36</v>
      </c>
      <c r="T8" s="1">
        <v>36</v>
      </c>
      <c r="U8" s="1">
        <v>409</v>
      </c>
      <c r="V8" s="1">
        <v>1</v>
      </c>
      <c r="W8" s="1">
        <v>4</v>
      </c>
      <c r="X8" s="1">
        <v>2</v>
      </c>
      <c r="Y8" s="1">
        <v>12</v>
      </c>
      <c r="Z8" s="1">
        <v>102</v>
      </c>
      <c r="AA8" s="1">
        <v>34</v>
      </c>
      <c r="AB8" s="1">
        <v>18</v>
      </c>
      <c r="AC8" s="1">
        <v>13</v>
      </c>
      <c r="AD8" s="1">
        <v>14</v>
      </c>
      <c r="AE8" s="1">
        <v>30</v>
      </c>
      <c r="AF8" s="1">
        <v>23</v>
      </c>
      <c r="AG8" s="1">
        <v>22</v>
      </c>
      <c r="AH8" s="1">
        <v>36</v>
      </c>
      <c r="AI8" s="1">
        <v>34</v>
      </c>
      <c r="AJ8" s="1">
        <v>29</v>
      </c>
      <c r="AK8" s="1">
        <v>21</v>
      </c>
      <c r="AL8" s="1">
        <v>14</v>
      </c>
      <c r="AM8" s="1">
        <v>440</v>
      </c>
      <c r="AN8" s="1">
        <v>5</v>
      </c>
      <c r="AO8" s="1">
        <v>0</v>
      </c>
      <c r="AP8" s="1">
        <v>7</v>
      </c>
      <c r="AQ8" s="1">
        <v>56</v>
      </c>
      <c r="AR8" s="1">
        <v>87</v>
      </c>
      <c r="AS8" s="1">
        <v>19</v>
      </c>
      <c r="AT8" s="1">
        <v>17</v>
      </c>
      <c r="AU8" s="1">
        <v>15</v>
      </c>
      <c r="AV8" s="1">
        <v>12</v>
      </c>
      <c r="AW8" s="1">
        <v>25</v>
      </c>
      <c r="AX8" s="1">
        <v>23</v>
      </c>
      <c r="AY8" s="1">
        <v>36</v>
      </c>
      <c r="AZ8" s="1">
        <v>40</v>
      </c>
      <c r="BA8" s="1">
        <v>27</v>
      </c>
      <c r="BB8" s="1">
        <v>34</v>
      </c>
      <c r="BC8" s="1">
        <v>15</v>
      </c>
      <c r="BD8" s="1">
        <v>22</v>
      </c>
    </row>
    <row r="9" spans="1:56" ht="15">
      <c r="A9" s="1" t="s">
        <v>4</v>
      </c>
      <c r="B9" s="1" t="s">
        <v>0</v>
      </c>
      <c r="C9" s="1">
        <v>1486</v>
      </c>
      <c r="D9" s="1">
        <v>65</v>
      </c>
      <c r="E9" s="1">
        <v>116</v>
      </c>
      <c r="F9" s="1">
        <v>90</v>
      </c>
      <c r="G9" s="1">
        <v>96</v>
      </c>
      <c r="H9" s="1">
        <v>250</v>
      </c>
      <c r="I9" s="1">
        <v>229</v>
      </c>
      <c r="J9" s="1">
        <v>205</v>
      </c>
      <c r="K9" s="1">
        <v>139</v>
      </c>
      <c r="L9" s="1">
        <v>92</v>
      </c>
      <c r="M9" s="1">
        <v>46</v>
      </c>
      <c r="N9" s="1">
        <v>40</v>
      </c>
      <c r="O9" s="1">
        <v>28</v>
      </c>
      <c r="P9" s="1">
        <v>24</v>
      </c>
      <c r="Q9" s="1">
        <v>19</v>
      </c>
      <c r="R9" s="1">
        <v>11</v>
      </c>
      <c r="S9" s="1">
        <v>15</v>
      </c>
      <c r="T9" s="1">
        <v>21</v>
      </c>
      <c r="U9" s="1">
        <v>674</v>
      </c>
      <c r="V9" s="1">
        <v>29</v>
      </c>
      <c r="W9" s="1">
        <v>63</v>
      </c>
      <c r="X9" s="1">
        <v>37</v>
      </c>
      <c r="Y9" s="1">
        <v>46</v>
      </c>
      <c r="Z9" s="1">
        <v>101</v>
      </c>
      <c r="AA9" s="1">
        <v>111</v>
      </c>
      <c r="AB9" s="1">
        <v>100</v>
      </c>
      <c r="AC9" s="1">
        <v>74</v>
      </c>
      <c r="AD9" s="1">
        <v>45</v>
      </c>
      <c r="AE9" s="1">
        <v>24</v>
      </c>
      <c r="AF9" s="1">
        <v>15</v>
      </c>
      <c r="AG9" s="1">
        <v>9</v>
      </c>
      <c r="AH9" s="1">
        <v>4</v>
      </c>
      <c r="AI9" s="1">
        <v>3</v>
      </c>
      <c r="AJ9" s="1">
        <v>5</v>
      </c>
      <c r="AK9" s="1">
        <v>4</v>
      </c>
      <c r="AL9" s="1">
        <v>4</v>
      </c>
      <c r="AM9" s="1">
        <v>812</v>
      </c>
      <c r="AN9" s="1">
        <v>36</v>
      </c>
      <c r="AO9" s="1">
        <v>53</v>
      </c>
      <c r="AP9" s="1">
        <v>53</v>
      </c>
      <c r="AQ9" s="1">
        <v>50</v>
      </c>
      <c r="AR9" s="1">
        <v>149</v>
      </c>
      <c r="AS9" s="1">
        <v>118</v>
      </c>
      <c r="AT9" s="1">
        <v>105</v>
      </c>
      <c r="AU9" s="1">
        <v>65</v>
      </c>
      <c r="AV9" s="1">
        <v>47</v>
      </c>
      <c r="AW9" s="1">
        <v>22</v>
      </c>
      <c r="AX9" s="1">
        <v>25</v>
      </c>
      <c r="AY9" s="1">
        <v>19</v>
      </c>
      <c r="AZ9" s="1">
        <v>20</v>
      </c>
      <c r="BA9" s="1">
        <v>16</v>
      </c>
      <c r="BB9" s="1">
        <v>6</v>
      </c>
      <c r="BC9" s="1">
        <v>11</v>
      </c>
      <c r="BD9" s="1">
        <v>17</v>
      </c>
    </row>
    <row r="10" spans="1:56" ht="15">
      <c r="A10" s="1" t="s">
        <v>5</v>
      </c>
      <c r="B10" s="1" t="s">
        <v>0</v>
      </c>
      <c r="C10" s="1">
        <v>1019</v>
      </c>
      <c r="D10" s="1">
        <v>7</v>
      </c>
      <c r="E10" s="1">
        <v>11</v>
      </c>
      <c r="F10" s="1">
        <v>41</v>
      </c>
      <c r="G10" s="1">
        <v>47</v>
      </c>
      <c r="H10" s="1">
        <v>88</v>
      </c>
      <c r="I10" s="1">
        <v>116</v>
      </c>
      <c r="J10" s="1">
        <v>201</v>
      </c>
      <c r="K10" s="1">
        <v>151</v>
      </c>
      <c r="L10" s="1">
        <v>105</v>
      </c>
      <c r="M10" s="1">
        <v>83</v>
      </c>
      <c r="N10" s="1">
        <v>46</v>
      </c>
      <c r="O10" s="1">
        <v>38</v>
      </c>
      <c r="P10" s="1">
        <v>25</v>
      </c>
      <c r="Q10" s="1">
        <v>25</v>
      </c>
      <c r="R10" s="1">
        <v>22</v>
      </c>
      <c r="S10" s="1">
        <v>9</v>
      </c>
      <c r="T10" s="1">
        <v>4</v>
      </c>
      <c r="U10" s="1">
        <v>559</v>
      </c>
      <c r="V10" s="1">
        <v>3</v>
      </c>
      <c r="W10" s="1">
        <v>6</v>
      </c>
      <c r="X10" s="1">
        <v>23</v>
      </c>
      <c r="Y10" s="1">
        <v>24</v>
      </c>
      <c r="Z10" s="1">
        <v>39</v>
      </c>
      <c r="AA10" s="1">
        <v>68</v>
      </c>
      <c r="AB10" s="1">
        <v>94</v>
      </c>
      <c r="AC10" s="1">
        <v>82</v>
      </c>
      <c r="AD10" s="1">
        <v>66</v>
      </c>
      <c r="AE10" s="1">
        <v>48</v>
      </c>
      <c r="AF10" s="1">
        <v>26</v>
      </c>
      <c r="AG10" s="1">
        <v>26</v>
      </c>
      <c r="AH10" s="1">
        <v>14</v>
      </c>
      <c r="AI10" s="1">
        <v>17</v>
      </c>
      <c r="AJ10" s="1">
        <v>13</v>
      </c>
      <c r="AK10" s="1">
        <v>6</v>
      </c>
      <c r="AL10" s="1">
        <v>4</v>
      </c>
      <c r="AM10" s="1">
        <v>460</v>
      </c>
      <c r="AN10" s="1">
        <v>4</v>
      </c>
      <c r="AO10" s="1">
        <v>5</v>
      </c>
      <c r="AP10" s="1">
        <v>18</v>
      </c>
      <c r="AQ10" s="1">
        <v>23</v>
      </c>
      <c r="AR10" s="1">
        <v>49</v>
      </c>
      <c r="AS10" s="1">
        <v>48</v>
      </c>
      <c r="AT10" s="1">
        <v>107</v>
      </c>
      <c r="AU10" s="1">
        <v>69</v>
      </c>
      <c r="AV10" s="1">
        <v>39</v>
      </c>
      <c r="AW10" s="1">
        <v>35</v>
      </c>
      <c r="AX10" s="1">
        <v>20</v>
      </c>
      <c r="AY10" s="1">
        <v>12</v>
      </c>
      <c r="AZ10" s="1">
        <v>11</v>
      </c>
      <c r="BA10" s="1">
        <v>8</v>
      </c>
      <c r="BB10" s="1">
        <v>9</v>
      </c>
      <c r="BC10" s="1">
        <v>3</v>
      </c>
      <c r="BD10" s="1">
        <v>0</v>
      </c>
    </row>
    <row r="11" spans="1:56" ht="15">
      <c r="A11" s="1" t="s">
        <v>6</v>
      </c>
      <c r="B11" s="1" t="s">
        <v>0</v>
      </c>
      <c r="C11" s="1">
        <v>27206</v>
      </c>
      <c r="D11" s="1">
        <v>253</v>
      </c>
      <c r="E11" s="1">
        <v>349</v>
      </c>
      <c r="F11" s="1">
        <v>358</v>
      </c>
      <c r="G11" s="1">
        <v>431</v>
      </c>
      <c r="H11" s="1">
        <v>1584</v>
      </c>
      <c r="I11" s="1">
        <v>2412</v>
      </c>
      <c r="J11" s="1">
        <v>2696</v>
      </c>
      <c r="K11" s="1">
        <v>2242</v>
      </c>
      <c r="L11" s="1">
        <v>1780</v>
      </c>
      <c r="M11" s="1">
        <v>2218</v>
      </c>
      <c r="N11" s="1">
        <v>2362</v>
      </c>
      <c r="O11" s="1">
        <v>2742</v>
      </c>
      <c r="P11" s="1">
        <v>2165</v>
      </c>
      <c r="Q11" s="1">
        <v>1673</v>
      </c>
      <c r="R11" s="1">
        <v>1607</v>
      </c>
      <c r="S11" s="1">
        <v>1199</v>
      </c>
      <c r="T11" s="1">
        <v>1135</v>
      </c>
      <c r="U11" s="1">
        <v>13430</v>
      </c>
      <c r="V11" s="1">
        <v>131</v>
      </c>
      <c r="W11" s="1">
        <v>186</v>
      </c>
      <c r="X11" s="1">
        <v>192</v>
      </c>
      <c r="Y11" s="1">
        <v>252</v>
      </c>
      <c r="Z11" s="1">
        <v>1009</v>
      </c>
      <c r="AA11" s="1">
        <v>1254</v>
      </c>
      <c r="AB11" s="1">
        <v>1337</v>
      </c>
      <c r="AC11" s="1">
        <v>1089</v>
      </c>
      <c r="AD11" s="1">
        <v>851</v>
      </c>
      <c r="AE11" s="1">
        <v>1024</v>
      </c>
      <c r="AF11" s="1">
        <v>1106</v>
      </c>
      <c r="AG11" s="1">
        <v>1371</v>
      </c>
      <c r="AH11" s="1">
        <v>1015</v>
      </c>
      <c r="AI11" s="1">
        <v>774</v>
      </c>
      <c r="AJ11" s="1">
        <v>781</v>
      </c>
      <c r="AK11" s="1">
        <v>569</v>
      </c>
      <c r="AL11" s="1">
        <v>489</v>
      </c>
      <c r="AM11" s="1">
        <v>13776</v>
      </c>
      <c r="AN11" s="1">
        <v>122</v>
      </c>
      <c r="AO11" s="1">
        <v>163</v>
      </c>
      <c r="AP11" s="1">
        <v>166</v>
      </c>
      <c r="AQ11" s="1">
        <v>179</v>
      </c>
      <c r="AR11" s="1">
        <v>575</v>
      </c>
      <c r="AS11" s="1">
        <v>1158</v>
      </c>
      <c r="AT11" s="1">
        <v>1359</v>
      </c>
      <c r="AU11" s="1">
        <v>1153</v>
      </c>
      <c r="AV11" s="1">
        <v>929</v>
      </c>
      <c r="AW11" s="1">
        <v>1194</v>
      </c>
      <c r="AX11" s="1">
        <v>1256</v>
      </c>
      <c r="AY11" s="1">
        <v>1371</v>
      </c>
      <c r="AZ11" s="1">
        <v>1150</v>
      </c>
      <c r="BA11" s="1">
        <v>899</v>
      </c>
      <c r="BB11" s="1">
        <v>826</v>
      </c>
      <c r="BC11" s="1">
        <v>630</v>
      </c>
      <c r="BD11" s="1">
        <v>646</v>
      </c>
    </row>
    <row r="12" spans="1:56" ht="15">
      <c r="A12" s="1" t="s">
        <v>7</v>
      </c>
      <c r="B12" s="1" t="s">
        <v>0</v>
      </c>
      <c r="C12" s="1">
        <v>16085</v>
      </c>
      <c r="D12" s="1">
        <v>30</v>
      </c>
      <c r="E12" s="1">
        <v>52</v>
      </c>
      <c r="F12" s="1">
        <v>48</v>
      </c>
      <c r="G12" s="1">
        <v>107</v>
      </c>
      <c r="H12" s="1">
        <v>197</v>
      </c>
      <c r="I12" s="1">
        <v>373</v>
      </c>
      <c r="J12" s="1">
        <v>341</v>
      </c>
      <c r="K12" s="1">
        <v>331</v>
      </c>
      <c r="L12" s="1">
        <v>388</v>
      </c>
      <c r="M12" s="1">
        <v>472</v>
      </c>
      <c r="N12" s="1">
        <v>836</v>
      </c>
      <c r="O12" s="1">
        <v>1317</v>
      </c>
      <c r="P12" s="1">
        <v>2029</v>
      </c>
      <c r="Q12" s="1">
        <v>2242</v>
      </c>
      <c r="R12" s="1">
        <v>2482</v>
      </c>
      <c r="S12" s="1">
        <v>2257</v>
      </c>
      <c r="T12" s="1">
        <v>2583</v>
      </c>
      <c r="U12" s="1">
        <v>7481</v>
      </c>
      <c r="V12" s="1">
        <v>19</v>
      </c>
      <c r="W12" s="1">
        <v>20</v>
      </c>
      <c r="X12" s="1">
        <v>18</v>
      </c>
      <c r="Y12" s="1">
        <v>45</v>
      </c>
      <c r="Z12" s="1">
        <v>83</v>
      </c>
      <c r="AA12" s="1">
        <v>198</v>
      </c>
      <c r="AB12" s="1">
        <v>162</v>
      </c>
      <c r="AC12" s="1">
        <v>142</v>
      </c>
      <c r="AD12" s="1">
        <v>206</v>
      </c>
      <c r="AE12" s="1">
        <v>247</v>
      </c>
      <c r="AF12" s="1">
        <v>428</v>
      </c>
      <c r="AG12" s="1">
        <v>654</v>
      </c>
      <c r="AH12" s="1">
        <v>1000</v>
      </c>
      <c r="AI12" s="1">
        <v>1108</v>
      </c>
      <c r="AJ12" s="1">
        <v>1194</v>
      </c>
      <c r="AK12" s="1">
        <v>1019</v>
      </c>
      <c r="AL12" s="1">
        <v>938</v>
      </c>
      <c r="AM12" s="1">
        <v>8604</v>
      </c>
      <c r="AN12" s="1">
        <v>11</v>
      </c>
      <c r="AO12" s="1">
        <v>32</v>
      </c>
      <c r="AP12" s="1">
        <v>30</v>
      </c>
      <c r="AQ12" s="1">
        <v>62</v>
      </c>
      <c r="AR12" s="1">
        <v>114</v>
      </c>
      <c r="AS12" s="1">
        <v>175</v>
      </c>
      <c r="AT12" s="1">
        <v>179</v>
      </c>
      <c r="AU12" s="1">
        <v>189</v>
      </c>
      <c r="AV12" s="1">
        <v>182</v>
      </c>
      <c r="AW12" s="1">
        <v>225</v>
      </c>
      <c r="AX12" s="1">
        <v>408</v>
      </c>
      <c r="AY12" s="1">
        <v>663</v>
      </c>
      <c r="AZ12" s="1">
        <v>1029</v>
      </c>
      <c r="BA12" s="1">
        <v>1134</v>
      </c>
      <c r="BB12" s="1">
        <v>1288</v>
      </c>
      <c r="BC12" s="1">
        <v>1238</v>
      </c>
      <c r="BD12" s="1">
        <v>1645</v>
      </c>
    </row>
    <row r="13" spans="1:56" ht="15">
      <c r="A13" s="1" t="s">
        <v>9</v>
      </c>
      <c r="B13" s="1" t="s">
        <v>0</v>
      </c>
      <c r="C13" s="1">
        <v>15100</v>
      </c>
      <c r="D13" s="1">
        <v>12</v>
      </c>
      <c r="E13" s="1">
        <v>56</v>
      </c>
      <c r="F13" s="1">
        <v>344</v>
      </c>
      <c r="G13" s="1">
        <v>479</v>
      </c>
      <c r="H13" s="1">
        <v>403</v>
      </c>
      <c r="I13" s="1">
        <v>534</v>
      </c>
      <c r="J13" s="1">
        <v>792</v>
      </c>
      <c r="K13" s="1">
        <v>871</v>
      </c>
      <c r="L13" s="1">
        <v>696</v>
      </c>
      <c r="M13" s="1">
        <v>746</v>
      </c>
      <c r="N13" s="1">
        <v>1782</v>
      </c>
      <c r="O13" s="1">
        <v>1687</v>
      </c>
      <c r="P13" s="1">
        <v>941</v>
      </c>
      <c r="Q13" s="1">
        <v>1105</v>
      </c>
      <c r="R13" s="1">
        <v>1644</v>
      </c>
      <c r="S13" s="1">
        <v>1512</v>
      </c>
      <c r="T13" s="1">
        <v>1496</v>
      </c>
      <c r="U13" s="1">
        <v>6748</v>
      </c>
      <c r="V13" s="1">
        <v>8</v>
      </c>
      <c r="W13" s="1">
        <v>25</v>
      </c>
      <c r="X13" s="1">
        <v>167</v>
      </c>
      <c r="Y13" s="1">
        <v>257</v>
      </c>
      <c r="Z13" s="1">
        <v>156</v>
      </c>
      <c r="AA13" s="1">
        <v>183</v>
      </c>
      <c r="AB13" s="1">
        <v>327</v>
      </c>
      <c r="AC13" s="1">
        <v>369</v>
      </c>
      <c r="AD13" s="1">
        <v>307</v>
      </c>
      <c r="AE13" s="1">
        <v>307</v>
      </c>
      <c r="AF13" s="1">
        <v>798</v>
      </c>
      <c r="AG13" s="1">
        <v>786</v>
      </c>
      <c r="AH13" s="1">
        <v>399</v>
      </c>
      <c r="AI13" s="1">
        <v>491</v>
      </c>
      <c r="AJ13" s="1">
        <v>717</v>
      </c>
      <c r="AK13" s="1">
        <v>751</v>
      </c>
      <c r="AL13" s="1">
        <v>700</v>
      </c>
      <c r="AM13" s="1">
        <v>8352</v>
      </c>
      <c r="AN13" s="1">
        <v>4</v>
      </c>
      <c r="AO13" s="1">
        <v>31</v>
      </c>
      <c r="AP13" s="1">
        <v>177</v>
      </c>
      <c r="AQ13" s="1">
        <v>222</v>
      </c>
      <c r="AR13" s="1">
        <v>247</v>
      </c>
      <c r="AS13" s="1">
        <v>351</v>
      </c>
      <c r="AT13" s="1">
        <v>465</v>
      </c>
      <c r="AU13" s="1">
        <v>502</v>
      </c>
      <c r="AV13" s="1">
        <v>389</v>
      </c>
      <c r="AW13" s="1">
        <v>439</v>
      </c>
      <c r="AX13" s="1">
        <v>984</v>
      </c>
      <c r="AY13" s="1">
        <v>901</v>
      </c>
      <c r="AZ13" s="1">
        <v>542</v>
      </c>
      <c r="BA13" s="1">
        <v>614</v>
      </c>
      <c r="BB13" s="1">
        <v>927</v>
      </c>
      <c r="BC13" s="1">
        <v>761</v>
      </c>
      <c r="BD13" s="1">
        <v>796</v>
      </c>
    </row>
    <row r="14" spans="1:56" ht="15">
      <c r="A14" s="2" t="s">
        <v>8</v>
      </c>
      <c r="B14" s="2" t="s">
        <v>0</v>
      </c>
      <c r="C14" s="1">
        <v>3399</v>
      </c>
      <c r="D14" s="1">
        <v>56</v>
      </c>
      <c r="E14" s="1">
        <v>158</v>
      </c>
      <c r="F14" s="1">
        <v>169</v>
      </c>
      <c r="G14" s="1">
        <v>245</v>
      </c>
      <c r="H14" s="1">
        <v>460</v>
      </c>
      <c r="I14" s="1">
        <v>483</v>
      </c>
      <c r="J14" s="1">
        <v>528</v>
      </c>
      <c r="K14" s="1">
        <v>415</v>
      </c>
      <c r="L14" s="1">
        <v>261</v>
      </c>
      <c r="M14" s="1">
        <v>219</v>
      </c>
      <c r="N14" s="1">
        <v>173</v>
      </c>
      <c r="O14" s="1">
        <v>91</v>
      </c>
      <c r="P14" s="1">
        <v>42</v>
      </c>
      <c r="Q14" s="1">
        <v>34</v>
      </c>
      <c r="R14" s="1">
        <v>26</v>
      </c>
      <c r="S14" s="1">
        <v>19</v>
      </c>
      <c r="T14" s="1">
        <v>20</v>
      </c>
      <c r="U14" s="1">
        <v>1857</v>
      </c>
      <c r="V14" s="1">
        <v>35</v>
      </c>
      <c r="W14" s="1">
        <v>88</v>
      </c>
      <c r="X14" s="1">
        <v>69</v>
      </c>
      <c r="Y14" s="1">
        <v>121</v>
      </c>
      <c r="Z14" s="1">
        <v>225</v>
      </c>
      <c r="AA14" s="1">
        <v>273</v>
      </c>
      <c r="AB14" s="1">
        <v>289</v>
      </c>
      <c r="AC14" s="1">
        <v>248</v>
      </c>
      <c r="AD14" s="1">
        <v>151</v>
      </c>
      <c r="AE14" s="1">
        <v>113</v>
      </c>
      <c r="AF14" s="1">
        <v>102</v>
      </c>
      <c r="AG14" s="1">
        <v>49</v>
      </c>
      <c r="AH14" s="1">
        <v>26</v>
      </c>
      <c r="AI14" s="1">
        <v>17</v>
      </c>
      <c r="AJ14" s="1">
        <v>18</v>
      </c>
      <c r="AK14" s="1">
        <v>16</v>
      </c>
      <c r="AL14" s="1">
        <v>17</v>
      </c>
      <c r="AM14" s="1">
        <v>1542</v>
      </c>
      <c r="AN14" s="1">
        <v>21</v>
      </c>
      <c r="AO14" s="1">
        <v>70</v>
      </c>
      <c r="AP14" s="1">
        <v>100</v>
      </c>
      <c r="AQ14" s="1">
        <v>124</v>
      </c>
      <c r="AR14" s="1">
        <v>235</v>
      </c>
      <c r="AS14" s="1">
        <v>210</v>
      </c>
      <c r="AT14" s="1">
        <v>239</v>
      </c>
      <c r="AU14" s="1">
        <v>167</v>
      </c>
      <c r="AV14" s="1">
        <v>110</v>
      </c>
      <c r="AW14" s="1">
        <v>106</v>
      </c>
      <c r="AX14" s="1">
        <v>71</v>
      </c>
      <c r="AY14" s="1">
        <v>42</v>
      </c>
      <c r="AZ14" s="1">
        <v>16</v>
      </c>
      <c r="BA14" s="1">
        <v>17</v>
      </c>
      <c r="BB14" s="1">
        <v>8</v>
      </c>
      <c r="BC14" s="1">
        <v>3</v>
      </c>
      <c r="BD14" s="1">
        <v>3</v>
      </c>
    </row>
    <row r="15" spans="1:56" ht="15">
      <c r="A15" s="1" t="s">
        <v>10</v>
      </c>
      <c r="B15" s="1" t="s">
        <v>0</v>
      </c>
      <c r="C15" s="1">
        <v>55922</v>
      </c>
      <c r="D15" s="1">
        <v>349</v>
      </c>
      <c r="E15" s="1">
        <v>763</v>
      </c>
      <c r="F15" s="1">
        <v>1069</v>
      </c>
      <c r="G15" s="1">
        <v>1283</v>
      </c>
      <c r="H15" s="1">
        <v>3268</v>
      </c>
      <c r="I15" s="1">
        <v>5744</v>
      </c>
      <c r="J15" s="1">
        <v>7685</v>
      </c>
      <c r="K15" s="1">
        <v>7412</v>
      </c>
      <c r="L15" s="1">
        <v>6301</v>
      </c>
      <c r="M15" s="1">
        <v>4430</v>
      </c>
      <c r="N15" s="1">
        <v>4516</v>
      </c>
      <c r="O15" s="1">
        <v>4243</v>
      </c>
      <c r="P15" s="1">
        <v>2258</v>
      </c>
      <c r="Q15" s="1">
        <v>1556</v>
      </c>
      <c r="R15" s="1">
        <v>1828</v>
      </c>
      <c r="S15" s="1">
        <v>1629</v>
      </c>
      <c r="T15" s="1">
        <v>1588</v>
      </c>
      <c r="U15" s="1">
        <v>27400</v>
      </c>
      <c r="V15" s="1">
        <v>182</v>
      </c>
      <c r="W15" s="1">
        <v>388</v>
      </c>
      <c r="X15" s="1">
        <v>569</v>
      </c>
      <c r="Y15" s="1">
        <v>652</v>
      </c>
      <c r="Z15" s="1">
        <v>1484</v>
      </c>
      <c r="AA15" s="1">
        <v>2671</v>
      </c>
      <c r="AB15" s="1">
        <v>3824</v>
      </c>
      <c r="AC15" s="1">
        <v>3866</v>
      </c>
      <c r="AD15" s="1">
        <v>3230</v>
      </c>
      <c r="AE15" s="1">
        <v>2208</v>
      </c>
      <c r="AF15" s="1">
        <v>2137</v>
      </c>
      <c r="AG15" s="1">
        <v>2221</v>
      </c>
      <c r="AH15" s="1">
        <v>916</v>
      </c>
      <c r="AI15" s="1">
        <v>641</v>
      </c>
      <c r="AJ15" s="1">
        <v>875</v>
      </c>
      <c r="AK15" s="1">
        <v>759</v>
      </c>
      <c r="AL15" s="1">
        <v>777</v>
      </c>
      <c r="AM15" s="1">
        <v>28522</v>
      </c>
      <c r="AN15" s="1">
        <v>167</v>
      </c>
      <c r="AO15" s="1">
        <v>375</v>
      </c>
      <c r="AP15" s="1">
        <v>500</v>
      </c>
      <c r="AQ15" s="1">
        <v>631</v>
      </c>
      <c r="AR15" s="1">
        <v>1784</v>
      </c>
      <c r="AS15" s="1">
        <v>3073</v>
      </c>
      <c r="AT15" s="1">
        <v>3861</v>
      </c>
      <c r="AU15" s="1">
        <v>3546</v>
      </c>
      <c r="AV15" s="1">
        <v>3071</v>
      </c>
      <c r="AW15" s="1">
        <v>2222</v>
      </c>
      <c r="AX15" s="1">
        <v>2379</v>
      </c>
      <c r="AY15" s="1">
        <v>2022</v>
      </c>
      <c r="AZ15" s="1">
        <v>1342</v>
      </c>
      <c r="BA15" s="1">
        <v>915</v>
      </c>
      <c r="BB15" s="1">
        <v>953</v>
      </c>
      <c r="BC15" s="1">
        <v>870</v>
      </c>
      <c r="BD15" s="1">
        <v>811</v>
      </c>
    </row>
    <row r="16" spans="1:56" ht="15">
      <c r="A16" s="1" t="s">
        <v>11</v>
      </c>
      <c r="B16" s="1" t="s">
        <v>0</v>
      </c>
      <c r="C16" s="1">
        <v>2286</v>
      </c>
      <c r="D16" s="1">
        <v>22</v>
      </c>
      <c r="E16" s="1">
        <v>61</v>
      </c>
      <c r="F16" s="1">
        <v>201</v>
      </c>
      <c r="G16" s="1">
        <v>124</v>
      </c>
      <c r="H16" s="1">
        <v>160</v>
      </c>
      <c r="I16" s="1">
        <v>190</v>
      </c>
      <c r="J16" s="1">
        <v>306</v>
      </c>
      <c r="K16" s="1">
        <v>529</v>
      </c>
      <c r="L16" s="1">
        <v>368</v>
      </c>
      <c r="M16" s="1">
        <v>139</v>
      </c>
      <c r="N16" s="1">
        <v>98</v>
      </c>
      <c r="O16" s="1">
        <v>43</v>
      </c>
      <c r="P16" s="1">
        <v>20</v>
      </c>
      <c r="Q16" s="1">
        <v>10</v>
      </c>
      <c r="R16" s="1">
        <v>11</v>
      </c>
      <c r="S16" s="1">
        <v>3</v>
      </c>
      <c r="T16" s="1">
        <v>1</v>
      </c>
      <c r="U16" s="1">
        <v>928</v>
      </c>
      <c r="V16" s="1">
        <v>13</v>
      </c>
      <c r="W16" s="1">
        <v>21</v>
      </c>
      <c r="X16" s="1">
        <v>103</v>
      </c>
      <c r="Y16" s="1">
        <v>62</v>
      </c>
      <c r="Z16" s="1">
        <v>76</v>
      </c>
      <c r="AA16" s="1">
        <v>73</v>
      </c>
      <c r="AB16" s="1">
        <v>103</v>
      </c>
      <c r="AC16" s="1">
        <v>214</v>
      </c>
      <c r="AD16" s="1">
        <v>162</v>
      </c>
      <c r="AE16" s="1">
        <v>59</v>
      </c>
      <c r="AF16" s="1">
        <v>25</v>
      </c>
      <c r="AG16" s="1">
        <v>4</v>
      </c>
      <c r="AH16" s="1">
        <v>3</v>
      </c>
      <c r="AI16" s="1">
        <v>4</v>
      </c>
      <c r="AJ16" s="1">
        <v>4</v>
      </c>
      <c r="AK16" s="1">
        <v>2</v>
      </c>
      <c r="AL16" s="1">
        <v>0</v>
      </c>
      <c r="AM16" s="1">
        <v>1358</v>
      </c>
      <c r="AN16" s="1">
        <v>9</v>
      </c>
      <c r="AO16" s="1">
        <v>40</v>
      </c>
      <c r="AP16" s="1">
        <v>98</v>
      </c>
      <c r="AQ16" s="1">
        <v>62</v>
      </c>
      <c r="AR16" s="1">
        <v>84</v>
      </c>
      <c r="AS16" s="1">
        <v>117</v>
      </c>
      <c r="AT16" s="1">
        <v>203</v>
      </c>
      <c r="AU16" s="1">
        <v>315</v>
      </c>
      <c r="AV16" s="1">
        <v>206</v>
      </c>
      <c r="AW16" s="1">
        <v>80</v>
      </c>
      <c r="AX16" s="1">
        <v>73</v>
      </c>
      <c r="AY16" s="1">
        <v>39</v>
      </c>
      <c r="AZ16" s="1">
        <v>17</v>
      </c>
      <c r="BA16" s="1">
        <v>6</v>
      </c>
      <c r="BB16" s="1">
        <v>7</v>
      </c>
      <c r="BC16" s="1">
        <v>1</v>
      </c>
      <c r="BD16" s="1">
        <v>1</v>
      </c>
    </row>
    <row r="17" spans="1:56" ht="15">
      <c r="A17" s="1" t="s">
        <v>12</v>
      </c>
      <c r="B17" s="1" t="s">
        <v>0</v>
      </c>
      <c r="C17" s="1">
        <v>9477</v>
      </c>
      <c r="D17" s="1">
        <v>204</v>
      </c>
      <c r="E17" s="1">
        <v>486</v>
      </c>
      <c r="F17" s="1">
        <v>411</v>
      </c>
      <c r="G17" s="1">
        <v>363</v>
      </c>
      <c r="H17" s="1">
        <v>1044</v>
      </c>
      <c r="I17" s="1">
        <v>2501</v>
      </c>
      <c r="J17" s="1">
        <v>1808</v>
      </c>
      <c r="K17" s="1">
        <v>874</v>
      </c>
      <c r="L17" s="1">
        <v>461</v>
      </c>
      <c r="M17" s="1">
        <v>332</v>
      </c>
      <c r="N17" s="1">
        <v>334</v>
      </c>
      <c r="O17" s="1">
        <v>170</v>
      </c>
      <c r="P17" s="1">
        <v>69</v>
      </c>
      <c r="Q17" s="1">
        <v>39</v>
      </c>
      <c r="R17" s="1">
        <v>54</v>
      </c>
      <c r="S17" s="1">
        <v>78</v>
      </c>
      <c r="T17" s="1">
        <v>249</v>
      </c>
      <c r="U17" s="1">
        <v>4722</v>
      </c>
      <c r="V17" s="1">
        <v>105</v>
      </c>
      <c r="W17" s="1">
        <v>231</v>
      </c>
      <c r="X17" s="1">
        <v>195</v>
      </c>
      <c r="Y17" s="1">
        <v>175</v>
      </c>
      <c r="Z17" s="1">
        <v>445</v>
      </c>
      <c r="AA17" s="1">
        <v>1194</v>
      </c>
      <c r="AB17" s="1">
        <v>997</v>
      </c>
      <c r="AC17" s="1">
        <v>497</v>
      </c>
      <c r="AD17" s="1">
        <v>246</v>
      </c>
      <c r="AE17" s="1">
        <v>178</v>
      </c>
      <c r="AF17" s="1">
        <v>170</v>
      </c>
      <c r="AG17" s="1">
        <v>86</v>
      </c>
      <c r="AH17" s="1">
        <v>33</v>
      </c>
      <c r="AI17" s="1">
        <v>13</v>
      </c>
      <c r="AJ17" s="1">
        <v>13</v>
      </c>
      <c r="AK17" s="1">
        <v>13</v>
      </c>
      <c r="AL17" s="1">
        <v>131</v>
      </c>
      <c r="AM17" s="1">
        <v>4755</v>
      </c>
      <c r="AN17" s="1">
        <v>99</v>
      </c>
      <c r="AO17" s="1">
        <v>255</v>
      </c>
      <c r="AP17" s="1">
        <v>216</v>
      </c>
      <c r="AQ17" s="1">
        <v>188</v>
      </c>
      <c r="AR17" s="1">
        <v>599</v>
      </c>
      <c r="AS17" s="1">
        <v>1307</v>
      </c>
      <c r="AT17" s="1">
        <v>811</v>
      </c>
      <c r="AU17" s="1">
        <v>377</v>
      </c>
      <c r="AV17" s="1">
        <v>215</v>
      </c>
      <c r="AW17" s="1">
        <v>154</v>
      </c>
      <c r="AX17" s="1">
        <v>164</v>
      </c>
      <c r="AY17" s="1">
        <v>84</v>
      </c>
      <c r="AZ17" s="1">
        <v>36</v>
      </c>
      <c r="BA17" s="1">
        <v>26</v>
      </c>
      <c r="BB17" s="1">
        <v>41</v>
      </c>
      <c r="BC17" s="1">
        <v>65</v>
      </c>
      <c r="BD17" s="1">
        <v>118</v>
      </c>
    </row>
    <row r="18" spans="1:56" ht="15">
      <c r="A18" s="1" t="s">
        <v>13</v>
      </c>
      <c r="B18" s="1" t="s">
        <v>0</v>
      </c>
      <c r="C18" s="1">
        <v>1433</v>
      </c>
      <c r="D18" s="1">
        <v>87</v>
      </c>
      <c r="E18" s="1">
        <v>99</v>
      </c>
      <c r="F18" s="1">
        <v>137</v>
      </c>
      <c r="G18" s="1">
        <v>116</v>
      </c>
      <c r="H18" s="1">
        <v>273</v>
      </c>
      <c r="I18" s="1">
        <v>222</v>
      </c>
      <c r="J18" s="1">
        <v>210</v>
      </c>
      <c r="K18" s="1">
        <v>122</v>
      </c>
      <c r="L18" s="1">
        <v>81</v>
      </c>
      <c r="M18" s="1">
        <v>34</v>
      </c>
      <c r="N18" s="1">
        <v>22</v>
      </c>
      <c r="O18" s="1">
        <v>12</v>
      </c>
      <c r="P18" s="1">
        <v>5</v>
      </c>
      <c r="Q18" s="1">
        <v>5</v>
      </c>
      <c r="R18" s="1">
        <v>5</v>
      </c>
      <c r="S18" s="1">
        <v>2</v>
      </c>
      <c r="T18" s="1">
        <v>1</v>
      </c>
      <c r="U18" s="1">
        <v>673</v>
      </c>
      <c r="V18" s="1">
        <v>43</v>
      </c>
      <c r="W18" s="1">
        <v>51</v>
      </c>
      <c r="X18" s="1">
        <v>63</v>
      </c>
      <c r="Y18" s="1">
        <v>55</v>
      </c>
      <c r="Z18" s="1">
        <v>126</v>
      </c>
      <c r="AA18" s="1">
        <v>107</v>
      </c>
      <c r="AB18" s="1">
        <v>92</v>
      </c>
      <c r="AC18" s="1">
        <v>65</v>
      </c>
      <c r="AD18" s="1">
        <v>32</v>
      </c>
      <c r="AE18" s="1">
        <v>15</v>
      </c>
      <c r="AF18" s="1">
        <v>10</v>
      </c>
      <c r="AG18" s="1">
        <v>6</v>
      </c>
      <c r="AH18" s="1">
        <v>3</v>
      </c>
      <c r="AI18" s="1">
        <v>1</v>
      </c>
      <c r="AJ18" s="1">
        <v>2</v>
      </c>
      <c r="AK18" s="1">
        <v>1</v>
      </c>
      <c r="AL18" s="1">
        <v>1</v>
      </c>
      <c r="AM18" s="1">
        <v>760</v>
      </c>
      <c r="AN18" s="1">
        <v>44</v>
      </c>
      <c r="AO18" s="1">
        <v>48</v>
      </c>
      <c r="AP18" s="1">
        <v>74</v>
      </c>
      <c r="AQ18" s="1">
        <v>61</v>
      </c>
      <c r="AR18" s="1">
        <v>147</v>
      </c>
      <c r="AS18" s="1">
        <v>115</v>
      </c>
      <c r="AT18" s="1">
        <v>118</v>
      </c>
      <c r="AU18" s="1">
        <v>57</v>
      </c>
      <c r="AV18" s="1">
        <v>49</v>
      </c>
      <c r="AW18" s="1">
        <v>19</v>
      </c>
      <c r="AX18" s="1">
        <v>12</v>
      </c>
      <c r="AY18" s="1">
        <v>6</v>
      </c>
      <c r="AZ18" s="1">
        <v>2</v>
      </c>
      <c r="BA18" s="1">
        <v>4</v>
      </c>
      <c r="BB18" s="1">
        <v>3</v>
      </c>
      <c r="BC18" s="1">
        <v>1</v>
      </c>
      <c r="BD18" s="1">
        <v>0</v>
      </c>
    </row>
    <row r="19" spans="1:56" ht="15">
      <c r="A19" s="1" t="s">
        <v>14</v>
      </c>
      <c r="B19" s="1" t="s">
        <v>0</v>
      </c>
      <c r="C19" s="1">
        <v>7765</v>
      </c>
      <c r="D19" s="1">
        <v>52</v>
      </c>
      <c r="E19" s="1">
        <v>281</v>
      </c>
      <c r="F19" s="1">
        <v>798</v>
      </c>
      <c r="G19" s="1">
        <v>846</v>
      </c>
      <c r="H19" s="1">
        <v>844</v>
      </c>
      <c r="I19" s="1">
        <v>721</v>
      </c>
      <c r="J19" s="1">
        <v>820</v>
      </c>
      <c r="K19" s="1">
        <v>925</v>
      </c>
      <c r="L19" s="1">
        <v>1105</v>
      </c>
      <c r="M19" s="1">
        <v>598</v>
      </c>
      <c r="N19" s="1">
        <v>323</v>
      </c>
      <c r="O19" s="1">
        <v>146</v>
      </c>
      <c r="P19" s="1">
        <v>86</v>
      </c>
      <c r="Q19" s="1">
        <v>77</v>
      </c>
      <c r="R19" s="1">
        <v>87</v>
      </c>
      <c r="S19" s="1">
        <v>38</v>
      </c>
      <c r="T19" s="1">
        <v>18</v>
      </c>
      <c r="U19" s="1">
        <v>3510</v>
      </c>
      <c r="V19" s="1">
        <v>20</v>
      </c>
      <c r="W19" s="1">
        <v>153</v>
      </c>
      <c r="X19" s="1">
        <v>422</v>
      </c>
      <c r="Y19" s="1">
        <v>431</v>
      </c>
      <c r="Z19" s="1">
        <v>377</v>
      </c>
      <c r="AA19" s="1">
        <v>288</v>
      </c>
      <c r="AB19" s="1">
        <v>311</v>
      </c>
      <c r="AC19" s="1">
        <v>343</v>
      </c>
      <c r="AD19" s="1">
        <v>475</v>
      </c>
      <c r="AE19" s="1">
        <v>312</v>
      </c>
      <c r="AF19" s="1">
        <v>160</v>
      </c>
      <c r="AG19" s="1">
        <v>86</v>
      </c>
      <c r="AH19" s="1">
        <v>42</v>
      </c>
      <c r="AI19" s="1">
        <v>37</v>
      </c>
      <c r="AJ19" s="1">
        <v>29</v>
      </c>
      <c r="AK19" s="1">
        <v>17</v>
      </c>
      <c r="AL19" s="1">
        <v>7</v>
      </c>
      <c r="AM19" s="1">
        <v>4255</v>
      </c>
      <c r="AN19" s="1">
        <v>32</v>
      </c>
      <c r="AO19" s="1">
        <v>128</v>
      </c>
      <c r="AP19" s="1">
        <v>376</v>
      </c>
      <c r="AQ19" s="1">
        <v>415</v>
      </c>
      <c r="AR19" s="1">
        <v>467</v>
      </c>
      <c r="AS19" s="1">
        <v>433</v>
      </c>
      <c r="AT19" s="1">
        <v>509</v>
      </c>
      <c r="AU19" s="1">
        <v>582</v>
      </c>
      <c r="AV19" s="1">
        <v>630</v>
      </c>
      <c r="AW19" s="1">
        <v>286</v>
      </c>
      <c r="AX19" s="1">
        <v>163</v>
      </c>
      <c r="AY19" s="1">
        <v>60</v>
      </c>
      <c r="AZ19" s="1">
        <v>44</v>
      </c>
      <c r="BA19" s="1">
        <v>40</v>
      </c>
      <c r="BB19" s="1">
        <v>58</v>
      </c>
      <c r="BC19" s="1">
        <v>21</v>
      </c>
      <c r="BD19" s="1">
        <v>11</v>
      </c>
    </row>
    <row r="20" spans="1:56" ht="15">
      <c r="A20" s="1" t="s">
        <v>80</v>
      </c>
      <c r="B20" s="1" t="s">
        <v>0</v>
      </c>
      <c r="C20" s="1">
        <v>974</v>
      </c>
      <c r="D20" s="1">
        <v>11</v>
      </c>
      <c r="E20" s="1">
        <v>16</v>
      </c>
      <c r="F20" s="1">
        <v>42</v>
      </c>
      <c r="G20" s="1">
        <v>58</v>
      </c>
      <c r="H20" s="1">
        <v>110</v>
      </c>
      <c r="I20" s="1">
        <v>117</v>
      </c>
      <c r="J20" s="1">
        <v>123</v>
      </c>
      <c r="K20" s="1">
        <v>124</v>
      </c>
      <c r="L20" s="1">
        <v>93</v>
      </c>
      <c r="M20" s="1">
        <v>80</v>
      </c>
      <c r="N20" s="1">
        <v>56</v>
      </c>
      <c r="O20" s="1">
        <v>46</v>
      </c>
      <c r="P20" s="1">
        <v>38</v>
      </c>
      <c r="Q20" s="1">
        <v>23</v>
      </c>
      <c r="R20" s="1">
        <v>20</v>
      </c>
      <c r="S20" s="1">
        <v>5</v>
      </c>
      <c r="T20" s="1">
        <v>12</v>
      </c>
      <c r="U20" s="1">
        <v>515</v>
      </c>
      <c r="V20" s="1">
        <v>5</v>
      </c>
      <c r="W20" s="1">
        <v>8</v>
      </c>
      <c r="X20" s="1">
        <v>22</v>
      </c>
      <c r="Y20" s="1">
        <v>24</v>
      </c>
      <c r="Z20" s="1">
        <v>56</v>
      </c>
      <c r="AA20" s="1">
        <v>62</v>
      </c>
      <c r="AB20" s="1">
        <v>59</v>
      </c>
      <c r="AC20" s="1">
        <v>68</v>
      </c>
      <c r="AD20" s="1">
        <v>49</v>
      </c>
      <c r="AE20" s="1">
        <v>48</v>
      </c>
      <c r="AF20" s="1">
        <v>37</v>
      </c>
      <c r="AG20" s="1">
        <v>22</v>
      </c>
      <c r="AH20" s="1">
        <v>22</v>
      </c>
      <c r="AI20" s="1">
        <v>14</v>
      </c>
      <c r="AJ20" s="1">
        <v>10</v>
      </c>
      <c r="AK20" s="1">
        <v>5</v>
      </c>
      <c r="AL20" s="1">
        <v>4</v>
      </c>
      <c r="AM20" s="1">
        <v>459</v>
      </c>
      <c r="AN20" s="1">
        <v>6</v>
      </c>
      <c r="AO20" s="1">
        <v>8</v>
      </c>
      <c r="AP20" s="1">
        <v>20</v>
      </c>
      <c r="AQ20" s="1">
        <v>34</v>
      </c>
      <c r="AR20" s="1">
        <v>54</v>
      </c>
      <c r="AS20" s="1">
        <v>55</v>
      </c>
      <c r="AT20" s="1">
        <v>64</v>
      </c>
      <c r="AU20" s="1">
        <v>56</v>
      </c>
      <c r="AV20" s="1">
        <v>44</v>
      </c>
      <c r="AW20" s="1">
        <v>32</v>
      </c>
      <c r="AX20" s="1">
        <v>19</v>
      </c>
      <c r="AY20" s="1">
        <v>24</v>
      </c>
      <c r="AZ20" s="1">
        <v>16</v>
      </c>
      <c r="BA20" s="1">
        <v>9</v>
      </c>
      <c r="BB20" s="1">
        <v>10</v>
      </c>
      <c r="BC20" s="1">
        <v>0</v>
      </c>
      <c r="BD20" s="1">
        <v>8</v>
      </c>
    </row>
    <row r="21" spans="1:56" ht="15">
      <c r="A21" s="1" t="s">
        <v>81</v>
      </c>
      <c r="B21" s="1" t="s">
        <v>0</v>
      </c>
      <c r="C21" s="1">
        <v>1465</v>
      </c>
      <c r="D21" s="1">
        <v>19</v>
      </c>
      <c r="E21" s="1">
        <v>28</v>
      </c>
      <c r="F21" s="1">
        <v>70</v>
      </c>
      <c r="G21" s="1">
        <v>105</v>
      </c>
      <c r="H21" s="1">
        <v>136</v>
      </c>
      <c r="I21" s="1">
        <v>165</v>
      </c>
      <c r="J21" s="1">
        <v>198</v>
      </c>
      <c r="K21" s="1">
        <v>206</v>
      </c>
      <c r="L21" s="1">
        <v>119</v>
      </c>
      <c r="M21" s="1">
        <v>87</v>
      </c>
      <c r="N21" s="1">
        <v>78</v>
      </c>
      <c r="O21" s="1">
        <v>70</v>
      </c>
      <c r="P21" s="1">
        <v>60</v>
      </c>
      <c r="Q21" s="1">
        <v>49</v>
      </c>
      <c r="R21" s="1">
        <v>24</v>
      </c>
      <c r="S21" s="1">
        <v>21</v>
      </c>
      <c r="T21" s="1">
        <v>30</v>
      </c>
      <c r="U21" s="1">
        <v>685</v>
      </c>
      <c r="V21" s="1">
        <v>13</v>
      </c>
      <c r="W21" s="1">
        <v>14</v>
      </c>
      <c r="X21" s="1">
        <v>30</v>
      </c>
      <c r="Y21" s="1">
        <v>49</v>
      </c>
      <c r="Z21" s="1">
        <v>68</v>
      </c>
      <c r="AA21" s="1">
        <v>79</v>
      </c>
      <c r="AB21" s="1">
        <v>109</v>
      </c>
      <c r="AC21" s="1">
        <v>98</v>
      </c>
      <c r="AD21" s="1">
        <v>55</v>
      </c>
      <c r="AE21" s="1">
        <v>40</v>
      </c>
      <c r="AF21" s="1">
        <v>24</v>
      </c>
      <c r="AG21" s="1">
        <v>30</v>
      </c>
      <c r="AH21" s="1">
        <v>29</v>
      </c>
      <c r="AI21" s="1">
        <v>17</v>
      </c>
      <c r="AJ21" s="1">
        <v>13</v>
      </c>
      <c r="AK21" s="1">
        <v>10</v>
      </c>
      <c r="AL21" s="1">
        <v>7</v>
      </c>
      <c r="AM21" s="1">
        <v>780</v>
      </c>
      <c r="AN21" s="1">
        <v>6</v>
      </c>
      <c r="AO21" s="1">
        <v>14</v>
      </c>
      <c r="AP21" s="1">
        <v>40</v>
      </c>
      <c r="AQ21" s="1">
        <v>56</v>
      </c>
      <c r="AR21" s="1">
        <v>68</v>
      </c>
      <c r="AS21" s="1">
        <v>86</v>
      </c>
      <c r="AT21" s="1">
        <v>89</v>
      </c>
      <c r="AU21" s="1">
        <v>108</v>
      </c>
      <c r="AV21" s="1">
        <v>64</v>
      </c>
      <c r="AW21" s="1">
        <v>47</v>
      </c>
      <c r="AX21" s="1">
        <v>54</v>
      </c>
      <c r="AY21" s="1">
        <v>40</v>
      </c>
      <c r="AZ21" s="1">
        <v>31</v>
      </c>
      <c r="BA21" s="1">
        <v>32</v>
      </c>
      <c r="BB21" s="1">
        <v>11</v>
      </c>
      <c r="BC21" s="1">
        <v>11</v>
      </c>
      <c r="BD21" s="1">
        <v>23</v>
      </c>
    </row>
    <row r="22" spans="1:56" ht="15">
      <c r="A22" s="1" t="s">
        <v>1</v>
      </c>
      <c r="B22" s="1" t="s">
        <v>0</v>
      </c>
      <c r="C22" s="1">
        <v>401</v>
      </c>
      <c r="D22" s="1">
        <v>2</v>
      </c>
      <c r="E22" s="1">
        <v>6</v>
      </c>
      <c r="F22" s="1">
        <v>7</v>
      </c>
      <c r="G22" s="1">
        <v>17</v>
      </c>
      <c r="H22" s="1">
        <v>54</v>
      </c>
      <c r="I22" s="1">
        <v>82</v>
      </c>
      <c r="J22" s="1">
        <v>79</v>
      </c>
      <c r="K22" s="1">
        <v>55</v>
      </c>
      <c r="L22" s="1">
        <v>47</v>
      </c>
      <c r="M22" s="1">
        <v>16</v>
      </c>
      <c r="N22" s="1">
        <v>13</v>
      </c>
      <c r="O22" s="1">
        <v>17</v>
      </c>
      <c r="P22" s="1">
        <v>2</v>
      </c>
      <c r="Q22" s="1">
        <v>2</v>
      </c>
      <c r="R22" s="1">
        <v>1</v>
      </c>
      <c r="S22" s="1">
        <v>0</v>
      </c>
      <c r="T22" s="1">
        <v>1</v>
      </c>
      <c r="U22" s="1">
        <v>239</v>
      </c>
      <c r="V22" s="1">
        <v>2</v>
      </c>
      <c r="W22" s="1">
        <v>3</v>
      </c>
      <c r="X22" s="1">
        <v>4</v>
      </c>
      <c r="Y22" s="1">
        <v>6</v>
      </c>
      <c r="Z22" s="1">
        <v>21</v>
      </c>
      <c r="AA22" s="1">
        <v>63</v>
      </c>
      <c r="AB22" s="1">
        <v>48</v>
      </c>
      <c r="AC22" s="1">
        <v>35</v>
      </c>
      <c r="AD22" s="1">
        <v>26</v>
      </c>
      <c r="AE22" s="1">
        <v>9</v>
      </c>
      <c r="AF22" s="1">
        <v>7</v>
      </c>
      <c r="AG22" s="1">
        <v>11</v>
      </c>
      <c r="AH22" s="1">
        <v>1</v>
      </c>
      <c r="AI22" s="1">
        <v>1</v>
      </c>
      <c r="AJ22" s="1">
        <v>1</v>
      </c>
      <c r="AK22" s="1">
        <v>0</v>
      </c>
      <c r="AL22" s="1">
        <v>1</v>
      </c>
      <c r="AM22" s="1">
        <v>162</v>
      </c>
      <c r="AN22" s="1">
        <v>0</v>
      </c>
      <c r="AO22" s="1">
        <v>3</v>
      </c>
      <c r="AP22" s="1">
        <v>3</v>
      </c>
      <c r="AQ22" s="1">
        <v>11</v>
      </c>
      <c r="AR22" s="1">
        <v>33</v>
      </c>
      <c r="AS22" s="1">
        <v>19</v>
      </c>
      <c r="AT22" s="1">
        <v>31</v>
      </c>
      <c r="AU22" s="1">
        <v>20</v>
      </c>
      <c r="AV22" s="1">
        <v>21</v>
      </c>
      <c r="AW22" s="1">
        <v>7</v>
      </c>
      <c r="AX22" s="1">
        <v>6</v>
      </c>
      <c r="AY22" s="1">
        <v>6</v>
      </c>
      <c r="AZ22" s="1">
        <v>1</v>
      </c>
      <c r="BA22" s="1">
        <v>1</v>
      </c>
      <c r="BB22" s="1">
        <v>0</v>
      </c>
      <c r="BC22" s="1">
        <v>0</v>
      </c>
      <c r="BD22" s="1">
        <v>0</v>
      </c>
    </row>
    <row r="23" ht="15">
      <c r="A23" s="13" t="s">
        <v>57</v>
      </c>
    </row>
    <row r="24" ht="15">
      <c r="A24" s="10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5" sqref="A5:E21"/>
    </sheetView>
  </sheetViews>
  <sheetFormatPr defaultColWidth="9.140625" defaultRowHeight="15"/>
  <cols>
    <col min="1" max="1" width="20.57421875" style="13" customWidth="1"/>
    <col min="4" max="4" width="10.28125" style="0" bestFit="1" customWidth="1"/>
    <col min="5" max="5" width="12.28125" style="0" bestFit="1" customWidth="1"/>
  </cols>
  <sheetData>
    <row r="1" s="13" customFormat="1" ht="18.75">
      <c r="A1" s="5" t="s">
        <v>20</v>
      </c>
    </row>
    <row r="2" s="13" customFormat="1" ht="15">
      <c r="A2" s="13" t="s">
        <v>0</v>
      </c>
    </row>
    <row r="3" s="13" customFormat="1" ht="15.75" thickBot="1"/>
    <row r="4" spans="1:5" ht="15.75" thickBot="1">
      <c r="A4" s="43" t="s">
        <v>82</v>
      </c>
      <c r="B4" s="44" t="s">
        <v>17</v>
      </c>
      <c r="C4" s="44" t="s">
        <v>18</v>
      </c>
      <c r="D4" s="44" t="s">
        <v>54</v>
      </c>
      <c r="E4" s="45" t="s">
        <v>55</v>
      </c>
    </row>
    <row r="5" spans="1:5" ht="15">
      <c r="A5" s="33" t="s">
        <v>79</v>
      </c>
      <c r="B5" s="34">
        <v>6761</v>
      </c>
      <c r="C5" s="34">
        <v>7103</v>
      </c>
      <c r="D5" s="34">
        <f aca="true" t="shared" si="0" ref="D5:D20">B5-C5</f>
        <v>-342</v>
      </c>
      <c r="E5" s="46">
        <f aca="true" t="shared" si="1" ref="E5:E20">D5/B5*100</f>
        <v>-5.058423310161219</v>
      </c>
    </row>
    <row r="6" spans="1:5" ht="15">
      <c r="A6" s="36" t="s">
        <v>2</v>
      </c>
      <c r="B6" s="37">
        <v>275</v>
      </c>
      <c r="C6" s="37">
        <v>313</v>
      </c>
      <c r="D6" s="37">
        <f t="shared" si="0"/>
        <v>-38</v>
      </c>
      <c r="E6" s="47">
        <f t="shared" si="1"/>
        <v>-13.818181818181818</v>
      </c>
    </row>
    <row r="7" spans="1:5" ht="15">
      <c r="A7" s="36" t="s">
        <v>3</v>
      </c>
      <c r="B7" s="37">
        <v>409</v>
      </c>
      <c r="C7" s="37">
        <v>440</v>
      </c>
      <c r="D7" s="37">
        <f t="shared" si="0"/>
        <v>-31</v>
      </c>
      <c r="E7" s="47">
        <f t="shared" si="1"/>
        <v>-7.579462102689487</v>
      </c>
    </row>
    <row r="8" spans="1:5" ht="15">
      <c r="A8" s="36" t="s">
        <v>4</v>
      </c>
      <c r="B8" s="37">
        <v>674</v>
      </c>
      <c r="C8" s="37">
        <v>812</v>
      </c>
      <c r="D8" s="37">
        <f t="shared" si="0"/>
        <v>-138</v>
      </c>
      <c r="E8" s="47">
        <f t="shared" si="1"/>
        <v>-20.474777448071215</v>
      </c>
    </row>
    <row r="9" spans="1:5" ht="15">
      <c r="A9" s="36" t="s">
        <v>5</v>
      </c>
      <c r="B9" s="37">
        <v>559</v>
      </c>
      <c r="C9" s="37">
        <v>460</v>
      </c>
      <c r="D9" s="37">
        <f t="shared" si="0"/>
        <v>99</v>
      </c>
      <c r="E9" s="47">
        <f t="shared" si="1"/>
        <v>17.71019677996422</v>
      </c>
    </row>
    <row r="10" spans="1:5" ht="15">
      <c r="A10" s="36" t="s">
        <v>6</v>
      </c>
      <c r="B10" s="37">
        <v>13430</v>
      </c>
      <c r="C10" s="37">
        <v>13776</v>
      </c>
      <c r="D10" s="37">
        <f t="shared" si="0"/>
        <v>-346</v>
      </c>
      <c r="E10" s="47">
        <f t="shared" si="1"/>
        <v>-2.5763216679076693</v>
      </c>
    </row>
    <row r="11" spans="1:5" ht="15">
      <c r="A11" s="36" t="s">
        <v>7</v>
      </c>
      <c r="B11" s="37">
        <v>7481</v>
      </c>
      <c r="C11" s="37">
        <v>8604</v>
      </c>
      <c r="D11" s="37">
        <f t="shared" si="0"/>
        <v>-1123</v>
      </c>
      <c r="E11" s="47">
        <f t="shared" si="1"/>
        <v>-15.011362117363989</v>
      </c>
    </row>
    <row r="12" spans="1:5" ht="15">
      <c r="A12" s="36" t="s">
        <v>9</v>
      </c>
      <c r="B12" s="37">
        <v>6748</v>
      </c>
      <c r="C12" s="37">
        <v>8352</v>
      </c>
      <c r="D12" s="37">
        <f t="shared" si="0"/>
        <v>-1604</v>
      </c>
      <c r="E12" s="47">
        <f t="shared" si="1"/>
        <v>-23.770005927682273</v>
      </c>
    </row>
    <row r="13" spans="1:5" ht="15">
      <c r="A13" s="39" t="s">
        <v>8</v>
      </c>
      <c r="B13" s="37">
        <v>1857</v>
      </c>
      <c r="C13" s="37">
        <v>1542</v>
      </c>
      <c r="D13" s="37">
        <f t="shared" si="0"/>
        <v>315</v>
      </c>
      <c r="E13" s="47">
        <f t="shared" si="1"/>
        <v>16.962843295638123</v>
      </c>
    </row>
    <row r="14" spans="1:5" ht="15">
      <c r="A14" s="36" t="s">
        <v>10</v>
      </c>
      <c r="B14" s="37">
        <v>27400</v>
      </c>
      <c r="C14" s="37">
        <v>28522</v>
      </c>
      <c r="D14" s="37">
        <f t="shared" si="0"/>
        <v>-1122</v>
      </c>
      <c r="E14" s="47">
        <f t="shared" si="1"/>
        <v>-4.094890510948905</v>
      </c>
    </row>
    <row r="15" spans="1:5" ht="15">
      <c r="A15" s="36" t="s">
        <v>11</v>
      </c>
      <c r="B15" s="37">
        <v>928</v>
      </c>
      <c r="C15" s="37">
        <v>1358</v>
      </c>
      <c r="D15" s="37">
        <f t="shared" si="0"/>
        <v>-430</v>
      </c>
      <c r="E15" s="47">
        <f t="shared" si="1"/>
        <v>-46.33620689655172</v>
      </c>
    </row>
    <row r="16" spans="1:5" ht="15">
      <c r="A16" s="36" t="s">
        <v>12</v>
      </c>
      <c r="B16" s="37">
        <v>4722</v>
      </c>
      <c r="C16" s="37">
        <v>4755</v>
      </c>
      <c r="D16" s="37">
        <f t="shared" si="0"/>
        <v>-33</v>
      </c>
      <c r="E16" s="47">
        <f t="shared" si="1"/>
        <v>-0.6988564167725541</v>
      </c>
    </row>
    <row r="17" spans="1:5" ht="15">
      <c r="A17" s="36" t="s">
        <v>13</v>
      </c>
      <c r="B17" s="37">
        <v>673</v>
      </c>
      <c r="C17" s="37">
        <v>760</v>
      </c>
      <c r="D17" s="37">
        <f t="shared" si="0"/>
        <v>-87</v>
      </c>
      <c r="E17" s="47">
        <f t="shared" si="1"/>
        <v>-12.927191679049036</v>
      </c>
    </row>
    <row r="18" spans="1:5" ht="15">
      <c r="A18" s="36" t="s">
        <v>14</v>
      </c>
      <c r="B18" s="37">
        <v>3510</v>
      </c>
      <c r="C18" s="37">
        <v>4255</v>
      </c>
      <c r="D18" s="37">
        <f t="shared" si="0"/>
        <v>-745</v>
      </c>
      <c r="E18" s="47">
        <f t="shared" si="1"/>
        <v>-21.225071225071225</v>
      </c>
    </row>
    <row r="19" spans="1:5" ht="15">
      <c r="A19" s="36" t="s">
        <v>80</v>
      </c>
      <c r="B19" s="37">
        <v>515</v>
      </c>
      <c r="C19" s="37">
        <v>459</v>
      </c>
      <c r="D19" s="37">
        <f t="shared" si="0"/>
        <v>56</v>
      </c>
      <c r="E19" s="47">
        <f t="shared" si="1"/>
        <v>10.87378640776699</v>
      </c>
    </row>
    <row r="20" spans="1:5" ht="15">
      <c r="A20" s="36" t="s">
        <v>81</v>
      </c>
      <c r="B20" s="37">
        <v>685</v>
      </c>
      <c r="C20" s="37">
        <v>780</v>
      </c>
      <c r="D20" s="37">
        <f t="shared" si="0"/>
        <v>-95</v>
      </c>
      <c r="E20" s="47">
        <f t="shared" si="1"/>
        <v>-13.86861313868613</v>
      </c>
    </row>
    <row r="21" spans="1:5" ht="15.75" thickBot="1">
      <c r="A21" s="40" t="s">
        <v>1</v>
      </c>
      <c r="B21" s="41">
        <v>239</v>
      </c>
      <c r="C21" s="41">
        <v>162</v>
      </c>
      <c r="D21" s="41">
        <f>B21-C21</f>
        <v>77</v>
      </c>
      <c r="E21" s="48">
        <f>D21/B21*100</f>
        <v>32.21757322175732</v>
      </c>
    </row>
    <row r="22" s="13" customFormat="1" ht="15">
      <c r="E22" s="11"/>
    </row>
    <row r="23" ht="15">
      <c r="A23" s="13" t="s">
        <v>57</v>
      </c>
    </row>
    <row r="24" ht="15">
      <c r="A24" s="10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5" sqref="A5:E21"/>
    </sheetView>
  </sheetViews>
  <sheetFormatPr defaultColWidth="9.140625" defaultRowHeight="15"/>
  <cols>
    <col min="1" max="1" width="16.140625" style="0" customWidth="1"/>
  </cols>
  <sheetData>
    <row r="1" ht="18.75">
      <c r="A1" s="5" t="s">
        <v>20</v>
      </c>
    </row>
    <row r="2" ht="15">
      <c r="A2" s="13" t="s">
        <v>0</v>
      </c>
    </row>
    <row r="3" s="13" customFormat="1" ht="15.75" thickBot="1"/>
    <row r="4" spans="1:19" ht="15.75" thickBot="1">
      <c r="A4" s="29" t="s">
        <v>82</v>
      </c>
      <c r="B4" s="30" t="s">
        <v>58</v>
      </c>
      <c r="C4" s="31" t="s">
        <v>76</v>
      </c>
      <c r="D4" s="31" t="s">
        <v>77</v>
      </c>
      <c r="E4" s="32" t="s">
        <v>78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4"/>
    </row>
    <row r="5" spans="1:5" ht="15">
      <c r="A5" s="33" t="s">
        <v>10</v>
      </c>
      <c r="B5" s="34">
        <v>55922</v>
      </c>
      <c r="C5" s="34">
        <v>2181</v>
      </c>
      <c r="D5" s="34">
        <v>47140</v>
      </c>
      <c r="E5" s="35">
        <v>6601</v>
      </c>
    </row>
    <row r="6" spans="1:5" ht="15">
      <c r="A6" s="36" t="s">
        <v>6</v>
      </c>
      <c r="B6" s="37">
        <v>27206</v>
      </c>
      <c r="C6" s="37">
        <v>960</v>
      </c>
      <c r="D6" s="37">
        <v>20632</v>
      </c>
      <c r="E6" s="38">
        <v>5614</v>
      </c>
    </row>
    <row r="7" spans="1:5" ht="15">
      <c r="A7" s="36" t="s">
        <v>7</v>
      </c>
      <c r="B7" s="37">
        <v>16085</v>
      </c>
      <c r="C7" s="37">
        <v>130</v>
      </c>
      <c r="D7" s="37">
        <v>6391</v>
      </c>
      <c r="E7" s="38">
        <v>9564</v>
      </c>
    </row>
    <row r="8" spans="1:5" ht="15">
      <c r="A8" s="36" t="s">
        <v>9</v>
      </c>
      <c r="B8" s="37">
        <v>15100</v>
      </c>
      <c r="C8" s="37">
        <v>412</v>
      </c>
      <c r="D8" s="37">
        <v>8931</v>
      </c>
      <c r="E8" s="38">
        <v>5757</v>
      </c>
    </row>
    <row r="9" spans="1:5" ht="15">
      <c r="A9" s="36" t="s">
        <v>79</v>
      </c>
      <c r="B9" s="37">
        <v>13864</v>
      </c>
      <c r="C9" s="37">
        <v>498</v>
      </c>
      <c r="D9" s="37">
        <v>12177</v>
      </c>
      <c r="E9" s="38">
        <v>1189</v>
      </c>
    </row>
    <row r="10" spans="1:5" ht="15">
      <c r="A10" s="36" t="s">
        <v>12</v>
      </c>
      <c r="B10" s="37">
        <v>9477</v>
      </c>
      <c r="C10" s="37">
        <v>1101</v>
      </c>
      <c r="D10" s="37">
        <v>7956</v>
      </c>
      <c r="E10" s="38">
        <v>420</v>
      </c>
    </row>
    <row r="11" spans="1:5" ht="15">
      <c r="A11" s="36" t="s">
        <v>14</v>
      </c>
      <c r="B11" s="37">
        <v>7765</v>
      </c>
      <c r="C11" s="37">
        <v>1131</v>
      </c>
      <c r="D11" s="37">
        <v>6414</v>
      </c>
      <c r="E11" s="38">
        <v>220</v>
      </c>
    </row>
    <row r="12" spans="1:5" ht="15">
      <c r="A12" s="39" t="s">
        <v>8</v>
      </c>
      <c r="B12" s="37">
        <v>3399</v>
      </c>
      <c r="C12" s="37">
        <v>383</v>
      </c>
      <c r="D12" s="37">
        <v>2917</v>
      </c>
      <c r="E12" s="38">
        <v>99</v>
      </c>
    </row>
    <row r="13" spans="1:5" ht="15">
      <c r="A13" s="36" t="s">
        <v>11</v>
      </c>
      <c r="B13" s="37">
        <v>2286</v>
      </c>
      <c r="C13" s="37">
        <v>284</v>
      </c>
      <c r="D13" s="37">
        <v>1977</v>
      </c>
      <c r="E13" s="38">
        <v>25</v>
      </c>
    </row>
    <row r="14" spans="1:5" ht="15">
      <c r="A14" s="36" t="s">
        <v>4</v>
      </c>
      <c r="B14" s="37">
        <v>1486</v>
      </c>
      <c r="C14" s="37">
        <v>271</v>
      </c>
      <c r="D14" s="37">
        <v>1149</v>
      </c>
      <c r="E14" s="38">
        <v>66</v>
      </c>
    </row>
    <row r="15" spans="1:5" ht="15">
      <c r="A15" s="36" t="s">
        <v>81</v>
      </c>
      <c r="B15" s="37">
        <v>1465</v>
      </c>
      <c r="C15" s="37">
        <v>117</v>
      </c>
      <c r="D15" s="37">
        <v>1224</v>
      </c>
      <c r="E15" s="38">
        <v>124</v>
      </c>
    </row>
    <row r="16" spans="1:5" ht="15">
      <c r="A16" s="36" t="s">
        <v>13</v>
      </c>
      <c r="B16" s="37">
        <v>1433</v>
      </c>
      <c r="C16" s="37">
        <v>323</v>
      </c>
      <c r="D16" s="37">
        <v>1097</v>
      </c>
      <c r="E16" s="38">
        <v>13</v>
      </c>
    </row>
    <row r="17" spans="1:5" ht="15">
      <c r="A17" s="36" t="s">
        <v>5</v>
      </c>
      <c r="B17" s="37">
        <v>1019</v>
      </c>
      <c r="C17" s="37">
        <v>59</v>
      </c>
      <c r="D17" s="37">
        <v>900</v>
      </c>
      <c r="E17" s="38">
        <v>60</v>
      </c>
    </row>
    <row r="18" spans="1:5" ht="15">
      <c r="A18" s="36" t="s">
        <v>80</v>
      </c>
      <c r="B18" s="37">
        <v>974</v>
      </c>
      <c r="C18" s="37">
        <v>69</v>
      </c>
      <c r="D18" s="37">
        <v>845</v>
      </c>
      <c r="E18" s="38">
        <v>60</v>
      </c>
    </row>
    <row r="19" spans="1:5" ht="15">
      <c r="A19" s="36" t="s">
        <v>3</v>
      </c>
      <c r="B19" s="37">
        <v>849</v>
      </c>
      <c r="C19" s="37">
        <v>19</v>
      </c>
      <c r="D19" s="37">
        <v>634</v>
      </c>
      <c r="E19" s="38">
        <v>196</v>
      </c>
    </row>
    <row r="20" spans="1:5" ht="15">
      <c r="A20" s="36" t="s">
        <v>2</v>
      </c>
      <c r="B20" s="37">
        <v>588</v>
      </c>
      <c r="C20" s="37">
        <v>34</v>
      </c>
      <c r="D20" s="37">
        <v>545</v>
      </c>
      <c r="E20" s="38">
        <v>9</v>
      </c>
    </row>
    <row r="21" spans="1:5" ht="15.75" thickBot="1">
      <c r="A21" s="40" t="s">
        <v>1</v>
      </c>
      <c r="B21" s="41">
        <v>401</v>
      </c>
      <c r="C21" s="41">
        <v>15</v>
      </c>
      <c r="D21" s="41">
        <v>382</v>
      </c>
      <c r="E21" s="42">
        <v>4</v>
      </c>
    </row>
    <row r="23" ht="15">
      <c r="A23" s="13" t="s">
        <v>57</v>
      </c>
    </row>
    <row r="24" ht="15">
      <c r="A24" s="8" t="s">
        <v>56</v>
      </c>
    </row>
    <row r="28" ht="15">
      <c r="C28" s="6"/>
    </row>
    <row r="29" ht="15">
      <c r="E29" s="6"/>
    </row>
    <row r="30" ht="15.75">
      <c r="D3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Birmingham</dc:creator>
  <cp:keywords/>
  <dc:description/>
  <cp:lastModifiedBy>Service Birmingham</cp:lastModifiedBy>
  <cp:lastPrinted>2015-01-07T15:23:05Z</cp:lastPrinted>
  <dcterms:created xsi:type="dcterms:W3CDTF">2015-01-02T15:46:08Z</dcterms:created>
  <dcterms:modified xsi:type="dcterms:W3CDTF">2015-01-13T11:27:59Z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