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rminghamcitycouncil.sharepoint.com/sites/SchoolNoticeboard233/Shared Documents/General/Noticeboard uploads/Pensions/"/>
    </mc:Choice>
  </mc:AlternateContent>
  <xr:revisionPtr revIDLastSave="8" documentId="8_{0B6606B4-723F-413A-8A34-91F5AFD861A6}" xr6:coauthVersionLast="47" xr6:coauthVersionMax="47" xr10:uidLastSave="{44D788C7-793C-4ACE-89FB-50E9B42D12DC}"/>
  <bookViews>
    <workbookView xWindow="-110" yWindow="-110" windowWidth="19420" windowHeight="11500" xr2:uid="{00000000-000D-0000-FFFF-FFFF00000000}"/>
  </bookViews>
  <sheets>
    <sheet name="LGPS Remittance" sheetId="14" r:id="rId1"/>
    <sheet name="Drop dow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4" l="1"/>
  <c r="F29" i="14"/>
  <c r="I19" i="14"/>
  <c r="F18" i="14" l="1"/>
  <c r="F31" i="14" s="1"/>
  <c r="G18" i="14"/>
  <c r="G31" i="14" s="1"/>
</calcChain>
</file>

<file path=xl/sharedStrings.xml><?xml version="1.0" encoding="utf-8"?>
<sst xmlns="http://schemas.openxmlformats.org/spreadsheetml/2006/main" count="51" uniqueCount="45">
  <si>
    <t>Date</t>
  </si>
  <si>
    <t>Code</t>
  </si>
  <si>
    <t>Month</t>
  </si>
  <si>
    <t>Total Pensionable Pay</t>
  </si>
  <si>
    <t>Main</t>
  </si>
  <si>
    <t>50/50</t>
  </si>
  <si>
    <t>Name</t>
  </si>
  <si>
    <t>Subtotal</t>
  </si>
  <si>
    <t>ERS Cont</t>
  </si>
  <si>
    <t>EES</t>
  </si>
  <si>
    <t>Lump Sum</t>
  </si>
  <si>
    <t>Total Rem</t>
  </si>
  <si>
    <t>Adj Prev Year</t>
  </si>
  <si>
    <t>Adj Current Year</t>
  </si>
  <si>
    <t>Contact</t>
  </si>
  <si>
    <t xml:space="preserve">Payment </t>
  </si>
  <si>
    <t>BACS</t>
  </si>
  <si>
    <t>ERS Rate Check</t>
  </si>
  <si>
    <t>Additional Cont</t>
  </si>
  <si>
    <t>Subtotal - EES</t>
  </si>
  <si>
    <t>From</t>
  </si>
  <si>
    <t>To</t>
  </si>
  <si>
    <t>Main scheme</t>
  </si>
  <si>
    <t>50/50 section</t>
  </si>
  <si>
    <t xml:space="preserve">up to  </t>
  </si>
  <si>
    <t xml:space="preserve"> or more </t>
  </si>
  <si>
    <t>LGPS Contribution table 2024/25</t>
  </si>
  <si>
    <t>REMITTANCE ADVICE OF CONTRIBUTIONS - 2026/27</t>
  </si>
  <si>
    <t xml:space="preserve"> £   18,400.00 </t>
  </si>
  <si>
    <t xml:space="preserve">£    18,401.00 </t>
  </si>
  <si>
    <t xml:space="preserve"> £   29,000.00 </t>
  </si>
  <si>
    <t xml:space="preserve">£    29,001.00 </t>
  </si>
  <si>
    <t> £   47,300.00</t>
  </si>
  <si>
    <t xml:space="preserve">£    47,301.00 </t>
  </si>
  <si>
    <t xml:space="preserve">£    59,801.00 </t>
  </si>
  <si>
    <t xml:space="preserve"> £   59,800.00 </t>
  </si>
  <si>
    <t> £   84,000.00</t>
  </si>
  <si>
    <t xml:space="preserve">£   84,001.00 </t>
  </si>
  <si>
    <t> £ 119,100.00</t>
  </si>
  <si>
    <t xml:space="preserve">£    119,101.00 </t>
  </si>
  <si>
    <t> £ 140,400.00</t>
  </si>
  <si>
    <t xml:space="preserve">£  140,401.00 </t>
  </si>
  <si>
    <t>002</t>
  </si>
  <si>
    <t xml:space="preserve">£  210,701.00 </t>
  </si>
  <si>
    <t> £ 210,700.00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</si>
</sst>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1" fillId="0" borderId="0" xfId="4"/>
    <xf numFmtId="17" fontId="0" fillId="0" borderId="0" xfId="0" applyNumberFormat="1"/>
    <xf numFmtId="0" fontId="4" fillId="0" borderId="0" xfId="0" applyFon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17" fontId="1" fillId="0" borderId="0" xfId="4" applyNumberForma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4" fillId="0" borderId="1" xfId="0" applyNumberFormat="1" applyFont="1" applyBorder="1"/>
    <xf numFmtId="14" fontId="0" fillId="0" borderId="1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0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164" fontId="4" fillId="3" borderId="1" xfId="0" applyNumberFormat="1" applyFont="1" applyFill="1" applyBorder="1"/>
    <xf numFmtId="164" fontId="4" fillId="3" borderId="2" xfId="0" applyNumberFormat="1" applyFont="1" applyFill="1" applyBorder="1"/>
    <xf numFmtId="44" fontId="4" fillId="3" borderId="1" xfId="0" applyNumberFormat="1" applyFont="1" applyFill="1" applyBorder="1"/>
    <xf numFmtId="0" fontId="4" fillId="2" borderId="1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0" fontId="4" fillId="3" borderId="1" xfId="0" applyFont="1" applyFill="1" applyBorder="1"/>
    <xf numFmtId="49" fontId="0" fillId="0" borderId="0" xfId="0" applyNumberFormat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5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activeCell="C22" sqref="C22"/>
    </sheetView>
  </sheetViews>
  <sheetFormatPr defaultRowHeight="14.5" x14ac:dyDescent="0.35"/>
  <cols>
    <col min="1" max="1" width="14.54296875" customWidth="1"/>
    <col min="2" max="2" width="13.453125" bestFit="1" customWidth="1"/>
    <col min="3" max="3" width="16.7265625" customWidth="1"/>
    <col min="4" max="4" width="15" customWidth="1"/>
    <col min="6" max="6" width="12.26953125" customWidth="1"/>
    <col min="7" max="7" width="9" customWidth="1"/>
    <col min="8" max="8" width="8.81640625" customWidth="1"/>
    <col min="9" max="9" width="13.1796875" bestFit="1" customWidth="1"/>
    <col min="11" max="11" width="10.1796875" customWidth="1"/>
    <col min="12" max="12" width="11.1796875" customWidth="1"/>
  </cols>
  <sheetData>
    <row r="1" spans="1:7" x14ac:dyDescent="0.35">
      <c r="C1" s="6" t="s">
        <v>27</v>
      </c>
      <c r="D1" s="6"/>
      <c r="E1" s="6"/>
      <c r="F1" s="6"/>
      <c r="G1" s="6"/>
    </row>
    <row r="2" spans="1:7" x14ac:dyDescent="0.35">
      <c r="A2" s="3" t="s">
        <v>6</v>
      </c>
      <c r="B2" s="7"/>
    </row>
    <row r="3" spans="1:7" x14ac:dyDescent="0.35">
      <c r="A3" s="3" t="s">
        <v>1</v>
      </c>
      <c r="B3" s="27" t="s">
        <v>42</v>
      </c>
    </row>
    <row r="4" spans="1:7" x14ac:dyDescent="0.35">
      <c r="A4" s="3" t="s">
        <v>2</v>
      </c>
      <c r="B4" s="8"/>
    </row>
    <row r="5" spans="1:7" ht="15" thickBot="1" x14ac:dyDescent="0.4">
      <c r="C5" s="1"/>
      <c r="F5" s="23" t="s">
        <v>4</v>
      </c>
      <c r="G5" s="23" t="s">
        <v>5</v>
      </c>
    </row>
    <row r="6" spans="1:7" ht="15" thickBot="1" x14ac:dyDescent="0.4">
      <c r="C6" s="24" t="s">
        <v>3</v>
      </c>
      <c r="D6" s="25"/>
      <c r="F6" s="20"/>
      <c r="G6" s="20"/>
    </row>
    <row r="7" spans="1:7" ht="15" thickBot="1" x14ac:dyDescent="0.4">
      <c r="A7" s="28" t="s">
        <v>26</v>
      </c>
      <c r="B7" s="29"/>
      <c r="C7" s="29"/>
      <c r="D7" s="30"/>
    </row>
    <row r="8" spans="1:7" ht="15" thickBot="1" x14ac:dyDescent="0.4">
      <c r="A8" s="14" t="s">
        <v>20</v>
      </c>
      <c r="B8" s="15" t="s">
        <v>21</v>
      </c>
      <c r="C8" s="15" t="s">
        <v>22</v>
      </c>
      <c r="D8" s="15" t="s">
        <v>23</v>
      </c>
      <c r="F8" s="23" t="s">
        <v>4</v>
      </c>
      <c r="G8" s="23" t="s">
        <v>5</v>
      </c>
    </row>
    <row r="9" spans="1:7" ht="15" thickBot="1" x14ac:dyDescent="0.4">
      <c r="A9" s="16" t="s">
        <v>24</v>
      </c>
      <c r="B9" s="17" t="s">
        <v>28</v>
      </c>
      <c r="C9" s="18">
        <v>5.5E-2</v>
      </c>
      <c r="D9" s="18">
        <v>2.75E-2</v>
      </c>
      <c r="F9" s="20"/>
      <c r="G9" s="20"/>
    </row>
    <row r="10" spans="1:7" ht="15" thickBot="1" x14ac:dyDescent="0.4">
      <c r="A10" s="19" t="s">
        <v>29</v>
      </c>
      <c r="B10" s="17" t="s">
        <v>30</v>
      </c>
      <c r="C10" s="18">
        <v>5.8000000000000003E-2</v>
      </c>
      <c r="D10" s="18">
        <v>2.9000000000000001E-2</v>
      </c>
      <c r="F10" s="20"/>
      <c r="G10" s="20"/>
    </row>
    <row r="11" spans="1:7" ht="15" thickBot="1" x14ac:dyDescent="0.4">
      <c r="A11" s="19" t="s">
        <v>31</v>
      </c>
      <c r="B11" s="17" t="s">
        <v>32</v>
      </c>
      <c r="C11" s="18">
        <v>6.5000000000000002E-2</v>
      </c>
      <c r="D11" s="18">
        <v>3.2500000000000001E-2</v>
      </c>
      <c r="F11" s="20"/>
      <c r="G11" s="20"/>
    </row>
    <row r="12" spans="1:7" ht="15" thickBot="1" x14ac:dyDescent="0.4">
      <c r="A12" s="19" t="s">
        <v>33</v>
      </c>
      <c r="B12" s="17" t="s">
        <v>35</v>
      </c>
      <c r="C12" s="18">
        <v>6.8000000000000005E-2</v>
      </c>
      <c r="D12" s="18">
        <v>3.4000000000000002E-2</v>
      </c>
      <c r="F12" s="20"/>
      <c r="G12" s="20"/>
    </row>
    <row r="13" spans="1:7" ht="15" thickBot="1" x14ac:dyDescent="0.4">
      <c r="A13" s="19" t="s">
        <v>34</v>
      </c>
      <c r="B13" s="17" t="s">
        <v>36</v>
      </c>
      <c r="C13" s="18">
        <v>8.5000000000000006E-2</v>
      </c>
      <c r="D13" s="18">
        <v>4.2500000000000003E-2</v>
      </c>
      <c r="F13" s="20"/>
      <c r="G13" s="20"/>
    </row>
    <row r="14" spans="1:7" ht="15" thickBot="1" x14ac:dyDescent="0.4">
      <c r="A14" s="19" t="s">
        <v>37</v>
      </c>
      <c r="B14" s="17" t="s">
        <v>38</v>
      </c>
      <c r="C14" s="18">
        <v>9.9000000000000005E-2</v>
      </c>
      <c r="D14" s="18">
        <v>4.9500000000000002E-2</v>
      </c>
      <c r="F14" s="20"/>
      <c r="G14" s="20"/>
    </row>
    <row r="15" spans="1:7" ht="15" thickBot="1" x14ac:dyDescent="0.4">
      <c r="A15" s="19" t="s">
        <v>39</v>
      </c>
      <c r="B15" s="17" t="s">
        <v>40</v>
      </c>
      <c r="C15" s="18">
        <v>0.105</v>
      </c>
      <c r="D15" s="18">
        <v>5.2499999999999998E-2</v>
      </c>
      <c r="F15" s="20"/>
      <c r="G15" s="20"/>
    </row>
    <row r="16" spans="1:7" ht="15" thickBot="1" x14ac:dyDescent="0.4">
      <c r="A16" s="19" t="s">
        <v>41</v>
      </c>
      <c r="B16" s="17" t="s">
        <v>44</v>
      </c>
      <c r="C16" s="18">
        <v>0.114</v>
      </c>
      <c r="D16" s="18">
        <v>5.7000000000000002E-2</v>
      </c>
      <c r="F16" s="20"/>
      <c r="G16" s="20"/>
    </row>
    <row r="17" spans="1:9" ht="15" thickBot="1" x14ac:dyDescent="0.4">
      <c r="A17" s="19" t="s">
        <v>43</v>
      </c>
      <c r="B17" s="17" t="s">
        <v>25</v>
      </c>
      <c r="C17" s="18">
        <v>0.125</v>
      </c>
      <c r="D17" s="18">
        <v>6.25E-2</v>
      </c>
      <c r="F17" s="21"/>
      <c r="G17" s="21"/>
      <c r="I17" s="4" t="s">
        <v>17</v>
      </c>
    </row>
    <row r="18" spans="1:9" x14ac:dyDescent="0.35">
      <c r="D18" t="s">
        <v>19</v>
      </c>
      <c r="F18" s="22">
        <f>SUM(F9:F17)</f>
        <v>0</v>
      </c>
      <c r="G18" s="22">
        <f>SUM(G9:G17)</f>
        <v>0</v>
      </c>
      <c r="I18" s="4">
        <v>0.16500000000000001</v>
      </c>
    </row>
    <row r="19" spans="1:9" x14ac:dyDescent="0.35">
      <c r="F19" s="3"/>
      <c r="G19" s="3"/>
      <c r="I19" s="5">
        <f>F6*27.2%</f>
        <v>0</v>
      </c>
    </row>
    <row r="20" spans="1:9" x14ac:dyDescent="0.35">
      <c r="D20" t="s">
        <v>8</v>
      </c>
      <c r="F20" s="20"/>
      <c r="G20" s="20"/>
      <c r="I20" s="4"/>
    </row>
    <row r="21" spans="1:9" x14ac:dyDescent="0.35">
      <c r="D21" s="3" t="s">
        <v>13</v>
      </c>
      <c r="E21" s="3"/>
      <c r="F21" s="26"/>
      <c r="G21" s="26"/>
    </row>
    <row r="22" spans="1:9" x14ac:dyDescent="0.35">
      <c r="D22" t="s">
        <v>9</v>
      </c>
      <c r="F22" s="20"/>
      <c r="G22" s="20"/>
    </row>
    <row r="23" spans="1:9" x14ac:dyDescent="0.35">
      <c r="D23" t="s">
        <v>8</v>
      </c>
      <c r="F23" s="20"/>
      <c r="G23" s="20"/>
    </row>
    <row r="24" spans="1:9" x14ac:dyDescent="0.35">
      <c r="D24" t="s">
        <v>18</v>
      </c>
      <c r="F24" s="20"/>
      <c r="G24" s="20"/>
    </row>
    <row r="25" spans="1:9" x14ac:dyDescent="0.35">
      <c r="D25" s="3" t="s">
        <v>12</v>
      </c>
      <c r="F25" s="26"/>
      <c r="G25" s="26"/>
    </row>
    <row r="26" spans="1:9" x14ac:dyDescent="0.35">
      <c r="D26" t="s">
        <v>9</v>
      </c>
      <c r="F26" s="20"/>
      <c r="G26" s="20"/>
    </row>
    <row r="27" spans="1:9" x14ac:dyDescent="0.35">
      <c r="D27" t="s">
        <v>8</v>
      </c>
      <c r="F27" s="20"/>
      <c r="G27" s="20"/>
    </row>
    <row r="28" spans="1:9" x14ac:dyDescent="0.35">
      <c r="F28" s="3"/>
      <c r="G28" s="3"/>
    </row>
    <row r="29" spans="1:9" x14ac:dyDescent="0.35">
      <c r="D29" t="s">
        <v>7</v>
      </c>
      <c r="F29" s="20">
        <f>SUM(F18:F27)</f>
        <v>0</v>
      </c>
      <c r="G29" s="20">
        <f>SUM(G18:G27)</f>
        <v>0</v>
      </c>
    </row>
    <row r="30" spans="1:9" x14ac:dyDescent="0.35">
      <c r="D30" t="s">
        <v>10</v>
      </c>
      <c r="F30" s="12"/>
      <c r="G30" s="12"/>
    </row>
    <row r="31" spans="1:9" x14ac:dyDescent="0.35">
      <c r="D31" t="s">
        <v>11</v>
      </c>
      <c r="F31" s="22">
        <f>F29</f>
        <v>0</v>
      </c>
      <c r="G31" s="22">
        <f>G29</f>
        <v>0</v>
      </c>
    </row>
    <row r="32" spans="1:9" x14ac:dyDescent="0.35">
      <c r="F32" s="5"/>
      <c r="G32" s="5"/>
    </row>
    <row r="33" spans="1:2" x14ac:dyDescent="0.35">
      <c r="A33" s="9" t="s">
        <v>6</v>
      </c>
      <c r="B33" s="11"/>
    </row>
    <row r="34" spans="1:2" x14ac:dyDescent="0.35">
      <c r="A34" s="9" t="s">
        <v>14</v>
      </c>
      <c r="B34" s="11"/>
    </row>
    <row r="35" spans="1:2" x14ac:dyDescent="0.35">
      <c r="A35" s="9" t="s">
        <v>0</v>
      </c>
      <c r="B35" s="13"/>
    </row>
    <row r="36" spans="1:2" x14ac:dyDescent="0.35">
      <c r="A36" s="9" t="s">
        <v>15</v>
      </c>
      <c r="B36" s="10" t="s">
        <v>16</v>
      </c>
    </row>
  </sheetData>
  <pageMargins left="0.7" right="0.7" top="0.75" bottom="0.75" header="0.3" footer="0.3"/>
  <pageSetup paperSize="9" scale="89" orientation="portrait" r:id="rId1"/>
  <headerFooter>
    <oddFooter>&amp;C_x000D_&amp;1#&amp;"Calibri"&amp;10&amp;K000000 OFFICIAL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'Drop down'!$A$1:$A$12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defaultRowHeight="14.5" x14ac:dyDescent="0.35"/>
  <sheetData>
    <row r="1" spans="1:1" x14ac:dyDescent="0.35">
      <c r="A1" s="2">
        <v>46113</v>
      </c>
    </row>
    <row r="2" spans="1:1" x14ac:dyDescent="0.35">
      <c r="A2" s="2">
        <v>46143</v>
      </c>
    </row>
    <row r="3" spans="1:1" x14ac:dyDescent="0.35">
      <c r="A3" s="2">
        <v>46174</v>
      </c>
    </row>
    <row r="4" spans="1:1" x14ac:dyDescent="0.35">
      <c r="A4" s="2">
        <v>46204</v>
      </c>
    </row>
    <row r="5" spans="1:1" x14ac:dyDescent="0.35">
      <c r="A5" s="2">
        <v>46235</v>
      </c>
    </row>
    <row r="6" spans="1:1" x14ac:dyDescent="0.35">
      <c r="A6" s="2">
        <v>46266</v>
      </c>
    </row>
    <row r="7" spans="1:1" x14ac:dyDescent="0.35">
      <c r="A7" s="2">
        <v>46296</v>
      </c>
    </row>
    <row r="8" spans="1:1" x14ac:dyDescent="0.35">
      <c r="A8" s="2">
        <v>46327</v>
      </c>
    </row>
    <row r="9" spans="1:1" x14ac:dyDescent="0.35">
      <c r="A9" s="2">
        <v>46357</v>
      </c>
    </row>
    <row r="10" spans="1:1" x14ac:dyDescent="0.35">
      <c r="A10" s="2">
        <v>46388</v>
      </c>
    </row>
    <row r="11" spans="1:1" x14ac:dyDescent="0.35">
      <c r="A11" s="2">
        <v>46419</v>
      </c>
    </row>
    <row r="12" spans="1:1" x14ac:dyDescent="0.35">
      <c r="A12" s="2">
        <v>46447</v>
      </c>
    </row>
  </sheetData>
  <pageMargins left="0.7" right="0.7" top="0.75" bottom="0.75" header="0.3" footer="0.3"/>
  <pageSetup paperSize="9" orientation="portrait" horizontalDpi="1200" verticalDpi="1200" r:id="rId1"/>
  <headerFooter>
    <oddFooter>&amp;C_x000D_&amp;1#&amp;"Calibri"&amp;10&amp;K000000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76DA7CC121E94DB3F02E87998DF4CF" ma:contentTypeVersion="4" ma:contentTypeDescription="Create a new document." ma:contentTypeScope="" ma:versionID="43eefe5c34ef6b41d49a6e1c1170423e">
  <xsd:schema xmlns:xsd="http://www.w3.org/2001/XMLSchema" xmlns:xs="http://www.w3.org/2001/XMLSchema" xmlns:p="http://schemas.microsoft.com/office/2006/metadata/properties" xmlns:ns2="5e1eb2f1-3ca2-45b2-8842-daac4675403e" targetNamespace="http://schemas.microsoft.com/office/2006/metadata/properties" ma:root="true" ma:fieldsID="9c99022c0caf1c32b706f4c973ba3861" ns2:_="">
    <xsd:import namespace="5e1eb2f1-3ca2-45b2-8842-daac467540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eb2f1-3ca2-45b2-8842-daac46754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541327-226C-4AAE-8CF8-B8B63AC4E7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58211-4D59-442E-9EC1-73B8C5A6D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1eb2f1-3ca2-45b2-8842-daac467540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331B06-4369-437D-9AA2-72E14259FD07}">
  <ds:schemaRefs>
    <ds:schemaRef ds:uri="http://purl.org/dc/elements/1.1/"/>
    <ds:schemaRef ds:uri="http://schemas.microsoft.com/office/2006/metadata/properties"/>
    <ds:schemaRef ds:uri="5e1eb2f1-3ca2-45b2-8842-daac467540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LGPS Remittance</vt:lpstr>
      <vt:lpstr>Drop down</vt:lpstr>
    </vt:vector>
  </TitlesOfParts>
  <Company>Service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LGPS Remittance</dc:title>
  <dc:creator>Service Birmingham</dc:creator>
  <cp:lastModifiedBy>Dawn Evans</cp:lastModifiedBy>
  <cp:lastPrinted>2019-11-29T13:06:42Z</cp:lastPrinted>
  <dcterms:created xsi:type="dcterms:W3CDTF">2019-05-30T15:05:59Z</dcterms:created>
  <dcterms:modified xsi:type="dcterms:W3CDTF">2026-03-09T14:34:20Z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0x0101003F76DA7CC121E94DB3F02E87998DF4CF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a17471b1-27ab-4640-9264-e69a67407ca3_Enabled">
    <vt:lpwstr>true</vt:lpwstr>
  </property>
  <property fmtid="{D5CDD505-2E9C-101B-9397-08002B2CF9AE}" pid="6" name="MSIP_Label_a17471b1-27ab-4640-9264-e69a67407ca3_SetDate">
    <vt:lpwstr>2024-02-16T10:34:06Z</vt:lpwstr>
  </property>
  <property fmtid="{D5CDD505-2E9C-101B-9397-08002B2CF9AE}" pid="7" name="MSIP_Label_a17471b1-27ab-4640-9264-e69a67407ca3_Method">
    <vt:lpwstr>Standard</vt:lpwstr>
  </property>
  <property fmtid="{D5CDD505-2E9C-101B-9397-08002B2CF9AE}" pid="8" name="MSIP_Label_a17471b1-27ab-4640-9264-e69a67407ca3_Name">
    <vt:lpwstr>BCC - OFFICIAL</vt:lpwstr>
  </property>
  <property fmtid="{D5CDD505-2E9C-101B-9397-08002B2CF9AE}" pid="9" name="MSIP_Label_a17471b1-27ab-4640-9264-e69a67407ca3_SiteId">
    <vt:lpwstr>699ace67-d2e4-4bcd-b303-d2bbe2b9bbf1</vt:lpwstr>
  </property>
  <property fmtid="{D5CDD505-2E9C-101B-9397-08002B2CF9AE}" pid="10" name="MSIP_Label_a17471b1-27ab-4640-9264-e69a67407ca3_ActionId">
    <vt:lpwstr>5b3aedce-5042-4343-992d-366a95f31b75</vt:lpwstr>
  </property>
  <property fmtid="{D5CDD505-2E9C-101B-9397-08002B2CF9AE}" pid="11" name="MSIP_Label_a17471b1-27ab-4640-9264-e69a67407ca3_ContentBits">
    <vt:lpwstr>2</vt:lpwstr>
  </property>
  <property fmtid="{D5CDD505-2E9C-101B-9397-08002B2CF9AE}" pid="12" name="CloudStatistics_StoryID">
    <vt:lpwstr>287efbe7-af4e-477e-a0fc-53786c0a368c</vt:lpwstr>
  </property>
</Properties>
</file>