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birminghamcitycouncil-my.sharepoint.com/personal/shakera_trombley-miah_birmingham_gov_uk/Documents/Desktop/1. MY SERVICES/Things to do/culture/Vibrant and Active City Grants Programme/"/>
    </mc:Choice>
  </mc:AlternateContent>
  <xr:revisionPtr revIDLastSave="484" documentId="13_ncr:1_{4313BB02-5111-43DB-8EA3-1B9CF0251D17}" xr6:coauthVersionLast="47" xr6:coauthVersionMax="47" xr10:uidLastSave="{EAD075FF-5ABF-4EBA-97E8-AB40577A2161}"/>
  <bookViews>
    <workbookView xWindow="28680" yWindow="-120" windowWidth="25440" windowHeight="15390" xr2:uid="{34A73CE2-A769-4DC1-9F26-EDA7D9BA192F}"/>
  </bookViews>
  <sheets>
    <sheet name="Information" sheetId="4" r:id="rId1"/>
    <sheet name="Budget Summary" sheetId="9" r:id="rId2"/>
    <sheet name="1. Revenue and Capital Costs" sheetId="1" r:id="rId3"/>
    <sheet name="2. Cash Income" sheetId="7" r:id="rId4"/>
    <sheet name="3. In-kind Contributions" sheetId="5" r:id="rId5"/>
    <sheet name="Drop-down options" sheetId="2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7" l="1"/>
  <c r="D9" i="9" s="1"/>
  <c r="D19" i="5"/>
  <c r="D17" i="9" s="1"/>
  <c r="D45" i="1"/>
  <c r="D6" i="9" s="1"/>
  <c r="D26" i="1"/>
  <c r="D5" i="9" s="1"/>
  <c r="D7" i="9" l="1"/>
  <c r="F43" i="1"/>
  <c r="F35" i="1"/>
  <c r="F44" i="1"/>
  <c r="F42" i="1"/>
  <c r="F34" i="1"/>
  <c r="F41" i="1"/>
  <c r="F33" i="1"/>
  <c r="F36" i="1"/>
  <c r="F40" i="1"/>
  <c r="F32" i="1"/>
  <c r="F39" i="1"/>
  <c r="F38" i="1"/>
  <c r="F45" i="1"/>
  <c r="F37" i="1"/>
  <c r="F25" i="1"/>
  <c r="F24" i="1"/>
  <c r="F16" i="1"/>
  <c r="F15" i="1"/>
  <c r="F22" i="1"/>
  <c r="F14" i="1"/>
  <c r="F18" i="1"/>
  <c r="F23" i="1"/>
  <c r="F21" i="1"/>
  <c r="F20" i="1"/>
  <c r="F26" i="1"/>
  <c r="F17" i="1"/>
  <c r="F19" i="1"/>
  <c r="F13" i="1"/>
  <c r="D12" i="9" l="1"/>
  <c r="D15" i="9"/>
  <c r="D19" i="9"/>
</calcChain>
</file>

<file path=xl/sharedStrings.xml><?xml version="1.0" encoding="utf-8"?>
<sst xmlns="http://schemas.openxmlformats.org/spreadsheetml/2006/main" count="159" uniqueCount="137">
  <si>
    <t>The height of the rows will automatically adjust.</t>
  </si>
  <si>
    <t>Adding Rows</t>
  </si>
  <si>
    <t>Help and Support</t>
  </si>
  <si>
    <t>Project Costs</t>
  </si>
  <si>
    <t>Cost Type</t>
  </si>
  <si>
    <t>Description including how you have calculated the cost</t>
  </si>
  <si>
    <t>Revenue</t>
  </si>
  <si>
    <t>Project Cash Income</t>
  </si>
  <si>
    <t>Type of cash income</t>
  </si>
  <si>
    <t>Description including who is providing the cash income</t>
  </si>
  <si>
    <t>Amount £</t>
  </si>
  <si>
    <t>How have you calculated the value?</t>
  </si>
  <si>
    <t>Type of Cost 1</t>
  </si>
  <si>
    <t>Capital</t>
  </si>
  <si>
    <t>Training and development directly relating to the project</t>
  </si>
  <si>
    <t>Marketing and promotion costs</t>
  </si>
  <si>
    <t>Access costs – for audiences and participants</t>
  </si>
  <si>
    <t>Access costs – for staff, artists and creatives not covered by other sources such as access to work</t>
  </si>
  <si>
    <t>Type of Cash Income</t>
  </si>
  <si>
    <t>Milestones</t>
  </si>
  <si>
    <t>Planning and Development</t>
  </si>
  <si>
    <t>Recruitment and Engagement</t>
  </si>
  <si>
    <t>Procurement and Contracting</t>
  </si>
  <si>
    <t>Creation and Preparation</t>
  </si>
  <si>
    <t>Consultation</t>
  </si>
  <si>
    <t>Workshop/Activity Delivery</t>
  </si>
  <si>
    <t>Training and Development of People</t>
  </si>
  <si>
    <t>Permissions and licences</t>
  </si>
  <si>
    <t>Marketing and Promotion</t>
  </si>
  <si>
    <t>Project Sharing/Celebration</t>
  </si>
  <si>
    <t>Monitoring and Evaluation</t>
  </si>
  <si>
    <t>In-kind Contributions</t>
  </si>
  <si>
    <t>Marketing and promotion</t>
  </si>
  <si>
    <t>Access – for audiences and participants</t>
  </si>
  <si>
    <t>Access – for staff, artists and creatives not covered by other sources such as access to work</t>
  </si>
  <si>
    <t>Income</t>
  </si>
  <si>
    <t>Confirmed</t>
  </si>
  <si>
    <t>Expected</t>
  </si>
  <si>
    <t>Is the income confirmed or expected?</t>
  </si>
  <si>
    <t>Type of Cost Revenue</t>
  </si>
  <si>
    <t>Type of Cost Capital</t>
  </si>
  <si>
    <t>Venue/room hire for the project</t>
  </si>
  <si>
    <t>Project material and equipment costs such as art supplies and equipment hire</t>
  </si>
  <si>
    <t>People working on the project</t>
  </si>
  <si>
    <t>Project materials and equipment such as art supplies and equipment hire</t>
  </si>
  <si>
    <t>Is the contribution confirmed or expected?</t>
  </si>
  <si>
    <t>Who is giving the contribution to the project?</t>
  </si>
  <si>
    <t>Contribution Value £</t>
  </si>
  <si>
    <t>Expected income earned through this project: tickets, membership, merchandise and refreshments</t>
  </si>
  <si>
    <t>Contributed Income: business sponsorship, donations from private individuals and contributions from regular funding.</t>
  </si>
  <si>
    <t>Grant income: Arts Council grant, other local authority (not Birmingham City Council), direct central government grant, other public sector and private sector grants i.e. Trusts &amp; Foundations</t>
  </si>
  <si>
    <t>VAT</t>
  </si>
  <si>
    <t>Purchase of equipment such as a laptop or staging and lighting</t>
  </si>
  <si>
    <t>Material costs such as purchasing materials and hiring equipment to enable capital works</t>
  </si>
  <si>
    <t>Land and Building costs such as purchase, construction and demolition</t>
  </si>
  <si>
    <t>Landscaping and public realm costs</t>
  </si>
  <si>
    <t>Fit-out costs to install necessary infrastructure, furnishings, and finishes such as installing a kitchenette or toilet</t>
  </si>
  <si>
    <t>Repairs and improvements such as fixing a roof or installing sound-proofing</t>
  </si>
  <si>
    <t>The total project income is :</t>
  </si>
  <si>
    <t>The total value of in-kind contributions is :</t>
  </si>
  <si>
    <t>The total project value (including in-kind contributions) is :</t>
  </si>
  <si>
    <t>You can complete this document offline and when you are ready attach it to your application</t>
  </si>
  <si>
    <t>If you are VAT registered, please ensure your project costs do not include any recoverable tax.</t>
  </si>
  <si>
    <t>This worksheet should be accessible in both microsoft excel and google sheets.</t>
  </si>
  <si>
    <r>
      <t xml:space="preserve">This Application </t>
    </r>
    <r>
      <rPr>
        <b/>
        <sz val="11"/>
        <color theme="1"/>
        <rFont val="Aptos Narrow"/>
        <family val="2"/>
        <scheme val="minor"/>
      </rPr>
      <t>Capital Grant Request</t>
    </r>
  </si>
  <si>
    <r>
      <t xml:space="preserve">This Application </t>
    </r>
    <r>
      <rPr>
        <b/>
        <sz val="11"/>
        <color theme="1"/>
        <rFont val="Aptos Narrow"/>
        <family val="2"/>
        <scheme val="minor"/>
      </rPr>
      <t>Revenue Grant Request</t>
    </r>
  </si>
  <si>
    <t>yes</t>
  </si>
  <si>
    <t>no</t>
  </si>
  <si>
    <t>Column1</t>
  </si>
  <si>
    <t>The capital cost total is :</t>
  </si>
  <si>
    <t>Is the grant you are applying for paying for this revenue cost?</t>
  </si>
  <si>
    <t>Type of In-kind Contribution</t>
  </si>
  <si>
    <t>Indirect contributions to the project's overall operation and success such as organisational running costs, rent, IT and premises costs (overheads)</t>
  </si>
  <si>
    <t>Fees and employment costs for people associated with planning, executing, and acquiring or enhancing physical assets/capital items (direct project costs)</t>
  </si>
  <si>
    <t>Fees and employment costs for people working on the project  (direct project costs)</t>
  </si>
  <si>
    <t>Indirect costs ensuring the project's overall operation and success such as organisational running costs, rent, IT and premises costs.</t>
  </si>
  <si>
    <t>% of total project cost</t>
  </si>
  <si>
    <t>Insert more drop-down selection rows as required here &gt;&gt;</t>
  </si>
  <si>
    <t>Insert more 'other' rows as required here &gt;&gt;</t>
  </si>
  <si>
    <t>This is a new format for the Cultural Development Service collecting budget information. We would really appreciate your feedback.</t>
  </si>
  <si>
    <t>Have you found this format easy to use?</t>
  </si>
  <si>
    <t>You are able to add extra rows in the tables by right clicking on the row or on the row number and selecting an 'insert' option.</t>
  </si>
  <si>
    <t>This document has some protected cells and contains formulas. This means that when using microsoft excel you can only edit the cells that require information.</t>
  </si>
  <si>
    <t>Uploading your Project Budget (this document)</t>
  </si>
  <si>
    <t>About this document</t>
  </si>
  <si>
    <t>This document is compatable with microsoft excel and google sheets.</t>
  </si>
  <si>
    <t>The project budget balances :</t>
  </si>
  <si>
    <t>your text here</t>
  </si>
  <si>
    <t>Do not change or delete any formulas in the document.</t>
  </si>
  <si>
    <t>Select the relevant cost type by clicking into the cell, clicking the drop-down option arrow at the left of the cell, and selecting the relevant cost type.</t>
  </si>
  <si>
    <t>Other: Describe the cost type here</t>
  </si>
  <si>
    <t>If a relevant cost type is not listed use the ‘other’ cells and describe the cost type.</t>
  </si>
  <si>
    <t>Revenue Cost Type</t>
  </si>
  <si>
    <t>Revenue Cost £</t>
  </si>
  <si>
    <t>Capital Cost Type</t>
  </si>
  <si>
    <t>Capital Cost £</t>
  </si>
  <si>
    <t>Some grants can only pay for revenue costs, some grants can only pay for capital costs. Other grants can pay for both revenue and capital costs.</t>
  </si>
  <si>
    <t>The revenue cost total is :</t>
  </si>
  <si>
    <t>Budget Summary</t>
  </si>
  <si>
    <t>Other: Describe the income type here</t>
  </si>
  <si>
    <t>Other: Describe type of contribution here</t>
  </si>
  <si>
    <t>Contributions In-kind</t>
  </si>
  <si>
    <t>Revenue Project Costs</t>
  </si>
  <si>
    <t>Capital Project Costs</t>
  </si>
  <si>
    <t>The difference between the total income and the total costs is :
(This must be £0 for the budget to balance)</t>
  </si>
  <si>
    <t>The total Project Costs and total Project Income must be the same for the budget to balance.</t>
  </si>
  <si>
    <t>Form Feedback</t>
  </si>
  <si>
    <t>The document will automatically calculate totals.</t>
  </si>
  <si>
    <t>• Worksheet 1. Revenue and Capital Costs</t>
  </si>
  <si>
    <t>• Worksheet 2. Cash Income</t>
  </si>
  <si>
    <t>• Worksheet 3. In-kind Contributions</t>
  </si>
  <si>
    <t>The budget totals have been rounded to the nearest pound.
When a grant payment is made, it is typically rounded to the nearest whole pound, excluding any pence.</t>
  </si>
  <si>
    <t>The total capital project cost is :</t>
  </si>
  <si>
    <t>The total revenue project cost is :</t>
  </si>
  <si>
    <t>Revenue and Capital Costs (worksheet 1)</t>
  </si>
  <si>
    <t>The fund you are applying to may be revenue grant funding only, capital grant funding only or a mixture of both revenue and capital funding.</t>
  </si>
  <si>
    <t>For example: If the fund you are applying to is Capital funding the grant you are applying for must not pay for any revenue costs.</t>
  </si>
  <si>
    <t>Any indirect costs relating to the capital project should be included in the capital costs</t>
  </si>
  <si>
    <t>When you have entered all of your project costs, project income amounts and in-kind contributions the budget summary will show the totals.</t>
  </si>
  <si>
    <t>The budget summary will also show if the budget balances. Your budget must balance.</t>
  </si>
  <si>
    <t>Balanced Budget</t>
  </si>
  <si>
    <t>If your budget does not balance the summary will show you the difference between the total cash income and the total costs.</t>
  </si>
  <si>
    <t>The application form will ask you to upload your project budget (this document)</t>
  </si>
  <si>
    <t>art.grants@birmingham.gov.uk</t>
  </si>
  <si>
    <t>If you have any questions or technical difficulties with this document please contact the Cultural Development Service by emailing</t>
  </si>
  <si>
    <t>Information</t>
  </si>
  <si>
    <t>The total value of in-kind contributions (worksheet 3) is :</t>
  </si>
  <si>
    <t xml:space="preserve">The total project cost (worksheet 1) is : </t>
  </si>
  <si>
    <t xml:space="preserve">The total project cash income (worksheet 2) is : </t>
  </si>
  <si>
    <t>All indirect costs should be proportionate to the project. The total amount of any indirect costs (revenue and capital) must be less than 15% of the total project cost.</t>
  </si>
  <si>
    <r>
      <t>Is the grant you are applying for paying for this capital</t>
    </r>
    <r>
      <rPr>
        <b/>
        <u val="singleAccounting"/>
        <sz val="10"/>
        <rFont val="Arial Nova"/>
        <family val="2"/>
      </rPr>
      <t xml:space="preserve"> </t>
    </r>
    <r>
      <rPr>
        <b/>
        <sz val="10"/>
        <rFont val="Arial Nova"/>
        <family val="2"/>
      </rPr>
      <t>cost?</t>
    </r>
  </si>
  <si>
    <t>Read the applicant information for eligible grant costs under the funding you are applying for.</t>
  </si>
  <si>
    <t>Check whether the grant you are applying for is Capital or Revenue funding.</t>
  </si>
  <si>
    <t>Tell us about anything contributed to this project that you would normally pay for, but is being given free of charge (such as equipment, materials and space).</t>
  </si>
  <si>
    <t>Share any comments you have about this format for collecting budget information</t>
  </si>
  <si>
    <t>Save this document and complete the following three worksheets</t>
  </si>
  <si>
    <t>Read the applicant information for the fund you are applying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</si>
</sst>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rial Nova"/>
      <family val="2"/>
    </font>
    <font>
      <sz val="12"/>
      <name val="Arial Nova"/>
      <family val="2"/>
    </font>
    <font>
      <b/>
      <sz val="14"/>
      <name val="Arial Nova"/>
      <family val="2"/>
    </font>
    <font>
      <sz val="10"/>
      <name val="Arial Nova"/>
      <family val="2"/>
    </font>
    <font>
      <b/>
      <u/>
      <sz val="14"/>
      <name val="Arial Nova"/>
      <family val="2"/>
    </font>
    <font>
      <b/>
      <sz val="12"/>
      <name val="Arial Nova"/>
      <family val="2"/>
    </font>
    <font>
      <b/>
      <sz val="11"/>
      <name val="Arial Nova"/>
      <family val="2"/>
    </font>
    <font>
      <b/>
      <u/>
      <sz val="11"/>
      <name val="Arial Nova"/>
      <family val="2"/>
    </font>
    <font>
      <b/>
      <sz val="10"/>
      <name val="Arial Nova"/>
      <family val="2"/>
    </font>
    <font>
      <b/>
      <sz val="10"/>
      <color theme="1"/>
      <name val="Arial Nova"/>
      <family val="2"/>
    </font>
    <font>
      <sz val="10"/>
      <color theme="1"/>
      <name val="Arial Nova"/>
      <family val="2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b/>
      <u/>
      <sz val="12"/>
      <name val="Arial Nova"/>
      <family val="2"/>
    </font>
    <font>
      <u/>
      <sz val="11"/>
      <color theme="10"/>
      <name val="Aptos Narrow"/>
      <family val="2"/>
      <scheme val="minor"/>
    </font>
    <font>
      <sz val="12"/>
      <color theme="1"/>
      <name val="Arial Nova"/>
      <family val="2"/>
    </font>
    <font>
      <b/>
      <u/>
      <sz val="14"/>
      <color theme="1"/>
      <name val="Arial Nova"/>
      <family val="2"/>
    </font>
    <font>
      <u/>
      <sz val="11"/>
      <color theme="10"/>
      <name val="Arial Nova"/>
      <family val="2"/>
    </font>
    <font>
      <b/>
      <u val="singleAccounting"/>
      <sz val="1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rgb="FF999999"/>
      </left>
      <right style="medium">
        <color rgb="FF999999"/>
      </right>
      <top/>
      <bottom style="thick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44" fontId="4" fillId="2" borderId="0" xfId="1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44" fontId="6" fillId="2" borderId="0" xfId="1" applyFont="1" applyFill="1" applyBorder="1" applyAlignment="1">
      <alignment wrapText="1"/>
    </xf>
    <xf numFmtId="0" fontId="6" fillId="2" borderId="0" xfId="1" applyNumberFormat="1" applyFont="1" applyFill="1" applyBorder="1" applyAlignment="1">
      <alignment wrapText="1"/>
    </xf>
    <xf numFmtId="0" fontId="5" fillId="2" borderId="0" xfId="0" applyFont="1" applyFill="1"/>
    <xf numFmtId="0" fontId="8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44" fontId="3" fillId="2" borderId="0" xfId="1" applyFont="1" applyFill="1" applyBorder="1" applyAlignment="1">
      <alignment wrapText="1"/>
    </xf>
    <xf numFmtId="0" fontId="3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6" fillId="2" borderId="0" xfId="0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11" fillId="2" borderId="0" xfId="0" applyFont="1" applyFill="1" applyAlignment="1">
      <alignment wrapText="1"/>
    </xf>
    <xf numFmtId="0" fontId="6" fillId="2" borderId="0" xfId="0" applyFont="1" applyFill="1"/>
    <xf numFmtId="0" fontId="11" fillId="2" borderId="0" xfId="0" applyFont="1" applyFill="1" applyAlignment="1">
      <alignment vertical="center" wrapText="1"/>
    </xf>
    <xf numFmtId="44" fontId="11" fillId="2" borderId="0" xfId="1" applyFont="1" applyFill="1" applyBorder="1" applyAlignment="1">
      <alignment vertical="center" wrapText="1"/>
    </xf>
    <xf numFmtId="44" fontId="11" fillId="2" borderId="1" xfId="1" applyFont="1" applyFill="1" applyBorder="1" applyAlignment="1">
      <alignment vertical="center" wrapText="1"/>
    </xf>
    <xf numFmtId="0" fontId="6" fillId="0" borderId="0" xfId="0" applyFont="1" applyAlignment="1" applyProtection="1">
      <alignment vertical="center" wrapText="1"/>
      <protection locked="0"/>
    </xf>
    <xf numFmtId="44" fontId="6" fillId="0" borderId="0" xfId="1" applyFont="1" applyFill="1" applyBorder="1" applyAlignment="1" applyProtection="1">
      <alignment vertical="center" wrapText="1"/>
      <protection locked="0"/>
    </xf>
    <xf numFmtId="44" fontId="6" fillId="0" borderId="0" xfId="1" applyFont="1" applyFill="1" applyBorder="1" applyAlignment="1" applyProtection="1">
      <alignment wrapText="1"/>
      <protection locked="0"/>
    </xf>
    <xf numFmtId="9" fontId="6" fillId="0" borderId="0" xfId="2" applyFont="1" applyFill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right" vertical="center" wrapText="1"/>
    </xf>
    <xf numFmtId="44" fontId="11" fillId="2" borderId="0" xfId="0" applyNumberFormat="1" applyFont="1" applyFill="1" applyAlignment="1">
      <alignment vertical="center" wrapText="1"/>
    </xf>
    <xf numFmtId="9" fontId="11" fillId="2" borderId="0" xfId="0" applyNumberFormat="1" applyFont="1" applyFill="1" applyAlignment="1">
      <alignment wrapText="1"/>
    </xf>
    <xf numFmtId="0" fontId="11" fillId="2" borderId="0" xfId="0" applyFont="1" applyFill="1" applyAlignment="1">
      <alignment horizontal="right" wrapText="1"/>
    </xf>
    <xf numFmtId="44" fontId="11" fillId="2" borderId="0" xfId="0" applyNumberFormat="1" applyFont="1" applyFill="1" applyAlignment="1">
      <alignment wrapText="1"/>
    </xf>
    <xf numFmtId="44" fontId="11" fillId="2" borderId="0" xfId="1" applyFont="1" applyFill="1" applyBorder="1" applyAlignment="1">
      <alignment wrapText="1"/>
    </xf>
    <xf numFmtId="0" fontId="11" fillId="2" borderId="0" xfId="1" applyNumberFormat="1" applyFont="1" applyFill="1" applyBorder="1" applyAlignment="1">
      <alignment wrapText="1"/>
    </xf>
    <xf numFmtId="0" fontId="6" fillId="0" borderId="0" xfId="1" applyNumberFormat="1" applyFont="1" applyFill="1" applyBorder="1" applyAlignment="1" applyProtection="1">
      <alignment wrapText="1"/>
    </xf>
    <xf numFmtId="0" fontId="6" fillId="0" borderId="0" xfId="1" applyNumberFormat="1" applyFont="1" applyFill="1" applyBorder="1" applyAlignment="1" applyProtection="1">
      <alignment wrapText="1"/>
      <protection locked="0"/>
    </xf>
    <xf numFmtId="44" fontId="6" fillId="2" borderId="0" xfId="0" applyNumberFormat="1" applyFont="1" applyFill="1" applyAlignment="1">
      <alignment wrapText="1"/>
    </xf>
    <xf numFmtId="0" fontId="6" fillId="0" borderId="0" xfId="0" applyFont="1" applyAlignment="1">
      <alignment horizontal="right" wrapText="1"/>
    </xf>
    <xf numFmtId="44" fontId="6" fillId="0" borderId="0" xfId="1" applyFont="1" applyFill="1" applyBorder="1" applyAlignment="1">
      <alignment wrapText="1"/>
    </xf>
    <xf numFmtId="0" fontId="10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left" wrapText="1"/>
    </xf>
    <xf numFmtId="0" fontId="6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 wrapText="1"/>
    </xf>
    <xf numFmtId="0" fontId="11" fillId="2" borderId="0" xfId="1" applyNumberFormat="1" applyFont="1" applyFill="1" applyBorder="1" applyAlignment="1">
      <alignment vertical="center" wrapText="1"/>
    </xf>
    <xf numFmtId="0" fontId="6" fillId="0" borderId="0" xfId="1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left" wrapText="1"/>
    </xf>
    <xf numFmtId="44" fontId="3" fillId="0" borderId="0" xfId="1" applyFont="1" applyFill="1" applyBorder="1" applyAlignment="1">
      <alignment wrapText="1"/>
    </xf>
    <xf numFmtId="44" fontId="3" fillId="0" borderId="0" xfId="0" applyNumberFormat="1" applyFont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3" fillId="0" borderId="2" xfId="0" applyFont="1" applyBorder="1" applyAlignment="1" applyProtection="1">
      <alignment wrapText="1"/>
      <protection locked="0"/>
    </xf>
    <xf numFmtId="44" fontId="3" fillId="2" borderId="0" xfId="0" applyNumberFormat="1" applyFont="1" applyFill="1" applyAlignment="1">
      <alignment wrapText="1"/>
    </xf>
    <xf numFmtId="0" fontId="0" fillId="2" borderId="0" xfId="0" applyFill="1"/>
    <xf numFmtId="44" fontId="6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right" wrapText="1"/>
    </xf>
    <xf numFmtId="44" fontId="11" fillId="0" borderId="0" xfId="1" applyFont="1" applyFill="1" applyBorder="1" applyAlignment="1" applyProtection="1">
      <alignment horizontal="left" wrapText="1"/>
    </xf>
    <xf numFmtId="44" fontId="11" fillId="0" borderId="0" xfId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right"/>
    </xf>
    <xf numFmtId="44" fontId="6" fillId="0" borderId="0" xfId="1" applyFont="1" applyFill="1" applyBorder="1" applyAlignment="1" applyProtection="1">
      <alignment horizontal="left" vertical="top" wrapText="1"/>
    </xf>
    <xf numFmtId="44" fontId="6" fillId="0" borderId="0" xfId="1" applyFont="1" applyFill="1" applyBorder="1" applyAlignment="1" applyProtection="1">
      <alignment horizontal="left" wrapText="1"/>
    </xf>
    <xf numFmtId="44" fontId="6" fillId="0" borderId="0" xfId="1" applyFont="1" applyFill="1" applyBorder="1" applyAlignment="1" applyProtection="1">
      <alignment wrapText="1"/>
    </xf>
    <xf numFmtId="44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left" wrapText="1"/>
    </xf>
    <xf numFmtId="44" fontId="11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3" fillId="0" borderId="0" xfId="0" applyFont="1"/>
    <xf numFmtId="0" fontId="13" fillId="0" borderId="2" xfId="0" applyFont="1" applyBorder="1" applyAlignment="1" applyProtection="1">
      <alignment horizontal="right" wrapText="1"/>
      <protection locked="0"/>
    </xf>
    <xf numFmtId="0" fontId="13" fillId="0" borderId="0" xfId="0" applyFont="1" applyAlignment="1">
      <alignment horizontal="right" wrapText="1"/>
    </xf>
    <xf numFmtId="0" fontId="11" fillId="4" borderId="0" xfId="0" applyFont="1" applyFill="1" applyAlignment="1">
      <alignment horizontal="right" vertical="center" wrapText="1"/>
    </xf>
    <xf numFmtId="44" fontId="6" fillId="4" borderId="0" xfId="0" applyNumberFormat="1" applyFont="1" applyFill="1" applyAlignment="1">
      <alignment vertical="center" wrapText="1"/>
    </xf>
    <xf numFmtId="44" fontId="11" fillId="4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right" wrapText="1"/>
    </xf>
    <xf numFmtId="0" fontId="3" fillId="2" borderId="0" xfId="0" applyFont="1" applyFill="1" applyAlignment="1">
      <alignment horizontal="left" wrapText="1"/>
    </xf>
    <xf numFmtId="0" fontId="14" fillId="2" borderId="0" xfId="0" applyFont="1" applyFill="1"/>
    <xf numFmtId="0" fontId="14" fillId="0" borderId="0" xfId="0" applyFont="1"/>
    <xf numFmtId="0" fontId="3" fillId="2" borderId="0" xfId="1" applyNumberFormat="1" applyFont="1" applyFill="1" applyBorder="1" applyAlignment="1" applyProtection="1">
      <alignment wrapText="1"/>
    </xf>
    <xf numFmtId="44" fontId="3" fillId="2" borderId="0" xfId="1" applyFont="1" applyFill="1" applyBorder="1" applyAlignment="1" applyProtection="1">
      <alignment wrapText="1"/>
    </xf>
    <xf numFmtId="0" fontId="14" fillId="2" borderId="0" xfId="0" applyFont="1" applyFill="1" applyAlignment="1">
      <alignment horizontal="center" wrapText="1"/>
    </xf>
    <xf numFmtId="0" fontId="14" fillId="2" borderId="0" xfId="0" applyFont="1" applyFill="1" applyAlignment="1">
      <alignment wrapText="1"/>
    </xf>
    <xf numFmtId="0" fontId="15" fillId="2" borderId="0" xfId="0" applyFont="1" applyFill="1" applyAlignment="1">
      <alignment wrapText="1"/>
    </xf>
    <xf numFmtId="0" fontId="14" fillId="2" borderId="0" xfId="0" applyFont="1" applyFill="1" applyAlignment="1">
      <alignment horizontal="right" wrapText="1"/>
    </xf>
    <xf numFmtId="0" fontId="16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11" fillId="4" borderId="0" xfId="0" applyFont="1" applyFill="1" applyAlignment="1">
      <alignment horizontal="right" wrapText="1"/>
    </xf>
    <xf numFmtId="44" fontId="11" fillId="4" borderId="0" xfId="0" applyNumberFormat="1" applyFont="1" applyFill="1" applyAlignment="1">
      <alignment wrapText="1"/>
    </xf>
    <xf numFmtId="0" fontId="3" fillId="2" borderId="4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right" wrapText="1"/>
    </xf>
    <xf numFmtId="44" fontId="3" fillId="2" borderId="6" xfId="1" applyFont="1" applyFill="1" applyBorder="1" applyAlignment="1" applyProtection="1">
      <alignment horizontal="left" wrapText="1"/>
    </xf>
    <xf numFmtId="44" fontId="3" fillId="2" borderId="6" xfId="0" applyNumberFormat="1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left" wrapText="1"/>
    </xf>
    <xf numFmtId="0" fontId="9" fillId="4" borderId="8" xfId="0" applyFont="1" applyFill="1" applyBorder="1" applyAlignment="1">
      <alignment horizontal="right" wrapText="1"/>
    </xf>
    <xf numFmtId="0" fontId="14" fillId="3" borderId="3" xfId="0" applyFont="1" applyFill="1" applyBorder="1" applyAlignment="1" applyProtection="1">
      <alignment horizontal="right" wrapText="1"/>
      <protection locked="0"/>
    </xf>
    <xf numFmtId="0" fontId="14" fillId="0" borderId="3" xfId="0" applyFont="1" applyBorder="1" applyAlignment="1" applyProtection="1">
      <alignment wrapText="1"/>
      <protection locked="0"/>
    </xf>
    <xf numFmtId="164" fontId="3" fillId="2" borderId="5" xfId="0" applyNumberFormat="1" applyFont="1" applyFill="1" applyBorder="1" applyAlignment="1">
      <alignment horizontal="left" wrapText="1"/>
    </xf>
    <xf numFmtId="164" fontId="3" fillId="2" borderId="7" xfId="0" applyNumberFormat="1" applyFont="1" applyFill="1" applyBorder="1" applyAlignment="1">
      <alignment horizontal="left" wrapText="1"/>
    </xf>
    <xf numFmtId="164" fontId="3" fillId="2" borderId="7" xfId="1" applyNumberFormat="1" applyFont="1" applyFill="1" applyBorder="1" applyAlignment="1" applyProtection="1">
      <alignment horizontal="left" wrapText="1"/>
    </xf>
    <xf numFmtId="164" fontId="3" fillId="2" borderId="7" xfId="1" applyNumberFormat="1" applyFont="1" applyFill="1" applyBorder="1" applyAlignment="1" applyProtection="1">
      <alignment horizontal="left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7" xfId="1" applyNumberFormat="1" applyFont="1" applyFill="1" applyBorder="1" applyAlignment="1" applyProtection="1">
      <alignment horizontal="left" wrapText="1"/>
    </xf>
    <xf numFmtId="164" fontId="3" fillId="2" borderId="7" xfId="1" applyNumberFormat="1" applyFont="1" applyFill="1" applyBorder="1" applyAlignment="1" applyProtection="1">
      <alignment horizontal="left" vertical="center" wrapText="1"/>
    </xf>
    <xf numFmtId="164" fontId="9" fillId="4" borderId="9" xfId="0" applyNumberFormat="1" applyFont="1" applyFill="1" applyBorder="1" applyAlignment="1">
      <alignment horizontal="left" wrapText="1"/>
    </xf>
    <xf numFmtId="0" fontId="9" fillId="2" borderId="0" xfId="0" applyFont="1" applyFill="1" applyAlignment="1">
      <alignment horizontal="right" wrapText="1"/>
    </xf>
    <xf numFmtId="164" fontId="9" fillId="2" borderId="0" xfId="0" applyNumberFormat="1" applyFont="1" applyFill="1" applyAlignment="1">
      <alignment horizontal="left" wrapText="1"/>
    </xf>
    <xf numFmtId="0" fontId="9" fillId="4" borderId="6" xfId="0" applyFont="1" applyFill="1" applyBorder="1" applyAlignment="1">
      <alignment horizontal="right" wrapText="1"/>
    </xf>
    <xf numFmtId="164" fontId="9" fillId="4" borderId="7" xfId="1" applyNumberFormat="1" applyFont="1" applyFill="1" applyBorder="1" applyAlignment="1" applyProtection="1">
      <alignment horizontal="left" wrapText="1"/>
    </xf>
    <xf numFmtId="0" fontId="18" fillId="2" borderId="0" xfId="0" applyFont="1" applyFill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0" fontId="15" fillId="2" borderId="0" xfId="0" applyFont="1" applyFill="1" applyAlignment="1">
      <alignment vertical="top"/>
    </xf>
    <xf numFmtId="0" fontId="15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20" fillId="2" borderId="0" xfId="3" applyFont="1" applyFill="1" applyAlignment="1">
      <alignment horizontal="left" vertical="top"/>
    </xf>
    <xf numFmtId="0" fontId="14" fillId="0" borderId="0" xfId="0" applyFont="1" applyAlignment="1">
      <alignment horizontal="left" vertical="top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numFmt numFmtId="34" formatCode="_-&quot;£&quot;* #,##0.00_-;\-&quot;£&quot;* #,##0.00_-;_-&quot;£&quot;* &quot;-&quot;??_-;_-@_-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textRotation="0" wrapText="1" indent="0" justifyLastLine="0" shrinkToFit="0" readingOrder="0"/>
    </dxf>
    <dxf>
      <border outline="0">
        <left style="medium">
          <color rgb="FF999999"/>
        </left>
        <right style="medium">
          <color rgb="FF999999"/>
        </right>
        <top style="medium">
          <color rgb="FF999999"/>
        </top>
        <bottom style="medium">
          <color rgb="FF999999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none">
          <fgColor indexed="64"/>
          <bgColor auto="1"/>
        </patternFill>
      </fill>
      <alignment horizontal="general" textRotation="0" wrapText="1" indent="0" justifyLastLine="0" shrinkToFit="0" readingOrder="0"/>
      <protection locked="0" hidden="0"/>
    </dxf>
    <dxf>
      <border outline="0">
        <bottom style="thick">
          <color rgb="FF66666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rgb="FF999999"/>
        </left>
        <right style="medium">
          <color rgb="FF99999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numFmt numFmtId="34" formatCode="_-&quot;£&quot;* #,##0.00_-;\-&quot;£&quot;* #,##0.00_-;_-&quot;£&quot;* &quot;-&quot;??_-;_-@_-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none">
          <fgColor indexed="64"/>
          <bgColor auto="1"/>
        </patternFill>
      </fill>
      <alignment horizontal="general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none">
          <fgColor indexed="64"/>
          <bgColor auto="1"/>
        </patternFill>
      </fill>
      <alignment horizontal="general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none">
          <fgColor indexed="64"/>
          <bgColor auto="1"/>
        </patternFill>
      </fill>
      <alignment horizontal="general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textRotation="0" wrapText="1" indent="0" justifyLastLine="0" shrinkToFit="0" readingOrder="0"/>
    </dxf>
    <dxf>
      <border diagonalUp="0" diagonalDown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none">
          <fgColor indexed="64"/>
          <bgColor auto="1"/>
        </patternFill>
      </fill>
      <alignment horizontal="general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numFmt numFmtId="13" formatCode="0%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none">
          <fgColor indexed="64"/>
          <bgColor auto="1"/>
        </patternFill>
      </fill>
      <alignment horizontal="general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none">
          <fgColor indexed="64"/>
          <bgColor auto="1"/>
        </patternFill>
      </fill>
      <alignment horizontal="general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numFmt numFmtId="34" formatCode="_-&quot;£&quot;* #,##0.00_-;\-&quot;£&quot;* #,##0.00_-;_-&quot;£&quot;* &quot;-&quot;??_-;_-@_-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textRotation="0" wrapText="1" indent="0" justifyLastLine="0" shrinkToFit="0" readingOrder="0"/>
    </dxf>
    <dxf>
      <border outline="0">
        <left style="medium">
          <color rgb="FF999999"/>
        </left>
        <right style="medium">
          <color rgb="FF999999"/>
        </right>
        <top style="medium">
          <color rgb="FF999999"/>
        </top>
        <bottom style="medium">
          <color rgb="FF999999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none">
          <fgColor indexed="64"/>
          <bgColor auto="1"/>
        </patternFill>
      </fill>
      <alignment horizontal="general" textRotation="0" wrapText="1" indent="0" justifyLastLine="0" shrinkToFit="0" readingOrder="0"/>
      <protection locked="0" hidden="0"/>
    </dxf>
    <dxf>
      <border outline="0">
        <bottom style="thick">
          <color rgb="FF66666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rgb="FF999999"/>
        </left>
        <right style="medium">
          <color rgb="FF99999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numFmt numFmtId="13" formatCode="0%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none">
          <fgColor indexed="64"/>
          <bgColor auto="1"/>
        </patternFill>
      </fill>
      <alignment horizontal="general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none">
          <fgColor indexed="64"/>
          <bgColor auto="1"/>
        </patternFill>
      </fill>
      <alignment horizontal="general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numFmt numFmtId="34" formatCode="_-&quot;£&quot;* #,##0.00_-;\-&quot;£&quot;* #,##0.00_-;_-&quot;£&quot;* &quot;-&quot;??_-;_-@_-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textRotation="0" wrapText="1" indent="0" justifyLastLine="0" shrinkToFit="0" readingOrder="0"/>
    </dxf>
    <dxf>
      <border outline="0">
        <left style="medium">
          <color rgb="FF999999"/>
        </left>
        <right style="medium">
          <color rgb="FF999999"/>
        </right>
        <top style="medium">
          <color rgb="FF999999"/>
        </top>
        <bottom style="medium">
          <color rgb="FF999999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none">
          <fgColor indexed="64"/>
          <bgColor auto="1"/>
        </patternFill>
      </fill>
      <alignment horizontal="general" textRotation="0" wrapText="1" indent="0" justifyLastLine="0" shrinkToFit="0" readingOrder="0"/>
      <protection locked="0" hidden="0"/>
    </dxf>
    <dxf>
      <border outline="0">
        <bottom style="thick">
          <color rgb="FF66666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ova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rgb="FF999999"/>
        </left>
        <right style="medium">
          <color rgb="FF999999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9F966AF-4039-40C6-8C4E-FE757CC988C5}" name="Table3" displayName="Table3" ref="B12:F26" totalsRowCount="1" headerRowDxfId="64" dataDxfId="62" totalsRowDxfId="60" headerRowBorderDxfId="63" tableBorderDxfId="61" headerRowCellStyle="Currency">
  <autoFilter ref="B12:F25" xr:uid="{F9F966AF-4039-40C6-8C4E-FE757CC988C5}"/>
  <tableColumns count="5">
    <tableColumn id="6" xr3:uid="{550A0332-9E2F-419F-8C6C-0623EE8CEF96}" name="Revenue Cost Type" dataDxfId="59" totalsRowDxfId="58"/>
    <tableColumn id="3" xr3:uid="{B96FB6B6-30DD-406B-89BE-3ED3E54255D3}" name="Description including how you have calculated the cost" totalsRowLabel="The revenue cost total is :" dataDxfId="57" totalsRowDxfId="56"/>
    <tableColumn id="4" xr3:uid="{3E5DB014-57AC-47A9-BABF-CC4822366167}" name="Revenue Cost £" totalsRowFunction="sum" dataDxfId="55" totalsRowDxfId="54" dataCellStyle="Currency"/>
    <tableColumn id="1" xr3:uid="{D069A560-760D-4113-B897-D728FFF88D5A}" name="Is the grant you are applying for paying for this revenue cost?" dataDxfId="53" totalsRowDxfId="52"/>
    <tableColumn id="2" xr3:uid="{DEB5ECC7-EE0B-4CA8-86D1-3763CA0B0008}" name="% of total project cost" totalsRowFunction="custom" dataDxfId="51" totalsRowDxfId="50">
      <calculatedColumnFormula>Table3[[#This Row],[Revenue Cost £]]/D47</calculatedColumnFormula>
      <totalsRowFormula>Table3[[#Totals],[Revenue Cost £]]/D47</totalsRowFormula>
    </tableColumn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456D53A-D2E6-4BDA-B330-601348955050}" name="Table6" displayName="Table6" ref="A46:A48" totalsRowShown="0">
  <autoFilter ref="A46:A48" xr:uid="{7456D53A-D2E6-4BDA-B330-601348955050}"/>
  <tableColumns count="1">
    <tableColumn id="1" xr3:uid="{967F129C-3EA9-4140-B022-CDA3CDE69EBF}" name="Income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4B9A2F2-C6EA-42A9-BBA3-7534F4E4BD25}" name="Table113" displayName="Table113" ref="C5:C13" totalsRowShown="0" headerRowDxfId="5">
  <autoFilter ref="C5:C13" xr:uid="{84B9A2F2-C6EA-42A9-BBA3-7534F4E4BD25}"/>
  <tableColumns count="1">
    <tableColumn id="1" xr3:uid="{0E63E120-CC07-4472-A05D-A18E0658A01C}" name="Type of Cost Capital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F4AFA09-3393-404C-983F-0A6AD5D186FA}" name="Table8" displayName="Table8" ref="C15:C17" totalsRowShown="0">
  <autoFilter ref="C15:C17" xr:uid="{BF4AFA09-3393-404C-983F-0A6AD5D186FA}"/>
  <tableColumns count="1">
    <tableColumn id="1" xr3:uid="{C8D837C9-4DF1-4EEF-8E45-126EF74020EE}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344D1AF-E0B5-467D-B0C9-A4A2D773A4B9}" name="Table312" displayName="Table312" ref="B31:F45" totalsRowCount="1" headerRowDxfId="49" dataDxfId="47" totalsRowDxfId="45" headerRowBorderDxfId="48" tableBorderDxfId="46" headerRowCellStyle="Currency">
  <autoFilter ref="B31:F44" xr:uid="{0344D1AF-E0B5-467D-B0C9-A4A2D773A4B9}"/>
  <tableColumns count="5">
    <tableColumn id="6" xr3:uid="{4EA8B2EE-91EB-44A0-9C4F-C69102DFB268}" name="Capital Cost Type" dataDxfId="44" totalsRowDxfId="43"/>
    <tableColumn id="3" xr3:uid="{1A5BDA40-866C-47D3-BD34-991832EF0370}" name="Description including how you have calculated the cost" totalsRowLabel="The capital cost total is :" dataDxfId="42" totalsRowDxfId="41"/>
    <tableColumn id="4" xr3:uid="{87C07282-3064-4686-BDE2-8880223FFCB1}" name="Capital Cost £" totalsRowFunction="sum" dataDxfId="40" totalsRowDxfId="39" dataCellStyle="Currency"/>
    <tableColumn id="1" xr3:uid="{C1A92CEF-B6A9-490E-BA1A-929FBBD1D75B}" name="Is the grant you are applying for paying for this capital cost?" dataDxfId="38" totalsRowDxfId="37"/>
    <tableColumn id="2" xr3:uid="{B16AE795-067C-48C5-B03E-FA0A21F2980F}" name="% of total project cost" totalsRowFunction="custom" dataDxfId="36" totalsRowDxfId="35" dataCellStyle="Percent">
      <totalsRowFormula>Table312[[#Totals],[Capital Cost £]]/D47</totalsRow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385B321-465C-4CD3-8CD0-817E92CF6F1D}" name="Table4" displayName="Table4" ref="B4:E17" totalsRowCount="1" headerRowDxfId="34" dataDxfId="33" totalsRowDxfId="31" tableBorderDxfId="32" headerRowCellStyle="Currency">
  <autoFilter ref="B4:E16" xr:uid="{C385B321-465C-4CD3-8CD0-817E92CF6F1D}"/>
  <tableColumns count="4">
    <tableColumn id="1" xr3:uid="{99A3D5D0-D223-4C10-BF9E-FC6D489EE5C6}" name="Type of cash income" dataDxfId="30" totalsRowDxfId="29"/>
    <tableColumn id="2" xr3:uid="{738E3ACA-313E-464A-806B-A3D37E1E5ED0}" name="Description including who is providing the cash income" totalsRowLabel="The total project income is :" dataDxfId="28" totalsRowDxfId="27"/>
    <tableColumn id="3" xr3:uid="{87E665C8-C8EA-47DC-8870-236AEBFC4389}" name="Amount £" totalsRowFunction="sum" dataDxfId="26" totalsRowDxfId="25" dataCellStyle="Currency"/>
    <tableColumn id="4" xr3:uid="{3824AF26-BDB6-415C-9EA4-380F3C6DB6C3}" name="Is the income confirmed or expected?" dataDxfId="24" totalsRowDxfId="23" dataCellStyle="Currency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3B10EA-E119-4936-9A25-7279BFD963F0}" name="Table310" displayName="Table310" ref="B5:F19" totalsRowCount="1" headerRowDxfId="22" dataDxfId="20" totalsRowDxfId="18" headerRowBorderDxfId="21" tableBorderDxfId="19" headerRowCellStyle="Currency">
  <autoFilter ref="B5:F18" xr:uid="{FF3B10EA-E119-4936-9A25-7279BFD963F0}"/>
  <tableColumns count="5">
    <tableColumn id="6" xr3:uid="{216955D6-50CF-466D-875F-C64B967F8DE2}" name="Type of In-kind Contribution" dataDxfId="17" totalsRowDxfId="16"/>
    <tableColumn id="3" xr3:uid="{1D3093F3-C7E6-4FC7-BC2D-DB316AA5AF79}" name="Who is giving the contribution to the project?" totalsRowLabel="The total value of in-kind contributions is :" dataDxfId="15" totalsRowDxfId="14"/>
    <tableColumn id="8" xr3:uid="{30A39E22-03E8-485C-9024-EF182EC86CDC}" name="Contribution Value £" totalsRowFunction="sum" dataDxfId="13" totalsRowDxfId="12" dataCellStyle="Currency"/>
    <tableColumn id="4" xr3:uid="{DC2B1F91-C36B-41BE-A462-DFAC7700EF9A}" name="How have you calculated the value?" dataDxfId="11" totalsRowDxfId="10" dataCellStyle="Currency"/>
    <tableColumn id="5" xr3:uid="{012C37A6-7BE2-48F0-8356-21C21A880489}" name="Is the contribution confirmed or expected?" dataDxfId="9" totalsRowDxfId="8" dataCellStyle="Currency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642FA4-612E-4778-A91F-55727296A7BD}" name="Table1" displayName="Table1" ref="A5:A13" totalsRowShown="0" headerRowDxfId="7">
  <autoFilter ref="A5:A13" xr:uid="{7B642FA4-612E-4778-A91F-55727296A7BD}"/>
  <tableColumns count="1">
    <tableColumn id="1" xr3:uid="{5EA6BF6C-4DF4-4B2B-8F37-E18023F9010B}" name="Type of Cost Reven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885EB44-E20D-47F8-B2FD-128DFE90CA33}" name="Table2" displayName="Table2" ref="A1:A3" totalsRowShown="0">
  <autoFilter ref="A1:A3" xr:uid="{6885EB44-E20D-47F8-B2FD-128DFE90CA33}"/>
  <tableColumns count="1">
    <tableColumn id="1" xr3:uid="{11F27B77-AEEA-4847-AE8B-DFFFBB7825DE}" name="Type of Cost 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5B4F6DD-294C-48C0-9CB7-98A44FA78AE7}" name="Table5" displayName="Table5" ref="A15:A20" totalsRowShown="0">
  <autoFilter ref="A15:A20" xr:uid="{35B4F6DD-294C-48C0-9CB7-98A44FA78AE7}"/>
  <tableColumns count="1">
    <tableColumn id="1" xr3:uid="{ED94B0B5-DBF2-4502-AB86-E589E7F36DCE}" name="Type of Cash Incom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248E40B-408E-49F2-93F3-9C64911E5AD1}" name="Table7" displayName="Table7" ref="A23:A34" totalsRowShown="0">
  <autoFilter ref="A23:A34" xr:uid="{4248E40B-408E-49F2-93F3-9C64911E5AD1}"/>
  <tableColumns count="1">
    <tableColumn id="1" xr3:uid="{EAF5251C-B2EA-4638-BC85-5D440F20FE84}" name="Milestones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30BADDC-5322-4545-9983-3E84E9039545}" name="Table111" displayName="Table111" ref="A36:A44" totalsRowShown="0" headerRowDxfId="6">
  <autoFilter ref="A36:A44" xr:uid="{330BADDC-5322-4545-9983-3E84E9039545}"/>
  <tableColumns count="1">
    <tableColumn id="1" xr3:uid="{6E5C4D66-180E-4372-8431-AE104DA7CE6A}" name="In-kind Contribution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rt.grants@birmingham.gov.uk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F2FB2-0EB4-4BA4-AB0D-AABEC7E90F5B}">
  <dimension ref="A1:S52"/>
  <sheetViews>
    <sheetView tabSelected="1" workbookViewId="0">
      <selection activeCell="B31" sqref="B31"/>
    </sheetView>
  </sheetViews>
  <sheetFormatPr defaultColWidth="8.77734375" defaultRowHeight="15.6" x14ac:dyDescent="0.3"/>
  <cols>
    <col min="1" max="17" width="8.77734375" style="114"/>
    <col min="18" max="18" width="17.109375" style="114" customWidth="1"/>
    <col min="19" max="16384" width="8.77734375" style="114"/>
  </cols>
  <sheetData>
    <row r="1" spans="1:19" x14ac:dyDescent="0.3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17.399999999999999" x14ac:dyDescent="0.3">
      <c r="A2" s="113"/>
      <c r="B2" s="115" t="s">
        <v>125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 x14ac:dyDescent="0.3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</row>
    <row r="4" spans="1:19" x14ac:dyDescent="0.3">
      <c r="A4" s="113"/>
      <c r="B4" s="116" t="s">
        <v>135</v>
      </c>
      <c r="C4" s="117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</row>
    <row r="5" spans="1:19" x14ac:dyDescent="0.3">
      <c r="A5" s="113"/>
      <c r="B5" s="117" t="s">
        <v>108</v>
      </c>
      <c r="C5" s="117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</row>
    <row r="6" spans="1:19" x14ac:dyDescent="0.3">
      <c r="A6" s="113"/>
      <c r="B6" s="117" t="s">
        <v>109</v>
      </c>
      <c r="C6" s="117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</row>
    <row r="7" spans="1:19" x14ac:dyDescent="0.3">
      <c r="A7" s="113"/>
      <c r="B7" s="117" t="s">
        <v>110</v>
      </c>
      <c r="C7" s="117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</row>
    <row r="8" spans="1:19" x14ac:dyDescent="0.3">
      <c r="A8" s="113"/>
      <c r="B8" s="117"/>
      <c r="C8" s="117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</row>
    <row r="9" spans="1:19" x14ac:dyDescent="0.3">
      <c r="A9" s="113"/>
      <c r="B9" s="116" t="s">
        <v>84</v>
      </c>
      <c r="C9" s="117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</row>
    <row r="10" spans="1:19" x14ac:dyDescent="0.3">
      <c r="A10" s="113"/>
      <c r="B10" s="117" t="s">
        <v>85</v>
      </c>
      <c r="C10" s="117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</row>
    <row r="11" spans="1:19" x14ac:dyDescent="0.3">
      <c r="A11" s="113"/>
      <c r="B11" s="117" t="s">
        <v>82</v>
      </c>
      <c r="C11" s="117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</row>
    <row r="12" spans="1:19" x14ac:dyDescent="0.3">
      <c r="A12" s="113"/>
      <c r="B12" s="117" t="s">
        <v>88</v>
      </c>
      <c r="C12" s="117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</row>
    <row r="13" spans="1:19" x14ac:dyDescent="0.3">
      <c r="A13" s="113"/>
      <c r="B13" s="117" t="s">
        <v>0</v>
      </c>
      <c r="C13" s="117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</row>
    <row r="14" spans="1:19" x14ac:dyDescent="0.3">
      <c r="A14" s="113"/>
      <c r="B14" s="117"/>
      <c r="C14" s="117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</row>
    <row r="15" spans="1:19" x14ac:dyDescent="0.3">
      <c r="A15" s="113"/>
      <c r="B15" s="116" t="s">
        <v>98</v>
      </c>
      <c r="C15" s="118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3"/>
      <c r="O15" s="113"/>
      <c r="P15" s="113"/>
      <c r="Q15" s="113"/>
      <c r="R15" s="113"/>
      <c r="S15" s="113"/>
    </row>
    <row r="16" spans="1:19" x14ac:dyDescent="0.3">
      <c r="A16" s="113"/>
      <c r="B16" s="117" t="s">
        <v>107</v>
      </c>
      <c r="C16" s="118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3"/>
      <c r="O16" s="113"/>
      <c r="P16" s="113"/>
      <c r="Q16" s="113"/>
      <c r="R16" s="113"/>
      <c r="S16" s="113"/>
    </row>
    <row r="17" spans="1:19" x14ac:dyDescent="0.3">
      <c r="A17" s="113"/>
      <c r="B17" s="117" t="s">
        <v>118</v>
      </c>
      <c r="C17" s="118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3"/>
      <c r="O17" s="113"/>
      <c r="P17" s="113"/>
      <c r="Q17" s="113"/>
      <c r="R17" s="113"/>
      <c r="S17" s="113"/>
    </row>
    <row r="18" spans="1:19" x14ac:dyDescent="0.3">
      <c r="A18" s="113"/>
      <c r="B18" s="117"/>
      <c r="C18" s="118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3"/>
      <c r="O18" s="113"/>
      <c r="P18" s="113"/>
      <c r="Q18" s="113"/>
      <c r="R18" s="113"/>
      <c r="S18" s="113"/>
    </row>
    <row r="19" spans="1:19" x14ac:dyDescent="0.3">
      <c r="A19" s="113"/>
      <c r="B19" s="116" t="s">
        <v>120</v>
      </c>
      <c r="C19" s="118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3"/>
      <c r="O19" s="113"/>
      <c r="P19" s="113"/>
      <c r="Q19" s="113"/>
      <c r="R19" s="113"/>
      <c r="S19" s="113"/>
    </row>
    <row r="20" spans="1:19" x14ac:dyDescent="0.3">
      <c r="A20" s="113"/>
      <c r="B20" s="117" t="s">
        <v>119</v>
      </c>
      <c r="C20" s="118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3"/>
      <c r="O20" s="113"/>
      <c r="P20" s="113"/>
      <c r="Q20" s="113"/>
      <c r="R20" s="113"/>
      <c r="S20" s="113"/>
    </row>
    <row r="21" spans="1:19" x14ac:dyDescent="0.3">
      <c r="A21" s="113"/>
      <c r="B21" s="117" t="s">
        <v>121</v>
      </c>
      <c r="C21" s="118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3"/>
      <c r="O21" s="113"/>
      <c r="P21" s="113"/>
      <c r="Q21" s="113"/>
      <c r="R21" s="113"/>
      <c r="S21" s="113"/>
    </row>
    <row r="22" spans="1:19" x14ac:dyDescent="0.3">
      <c r="A22" s="113"/>
      <c r="B22" s="117"/>
      <c r="C22" s="118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3"/>
      <c r="O22" s="113"/>
      <c r="P22" s="113"/>
      <c r="Q22" s="113"/>
      <c r="R22" s="113"/>
      <c r="S22" s="113"/>
    </row>
    <row r="23" spans="1:19" x14ac:dyDescent="0.3">
      <c r="A23" s="113"/>
      <c r="B23" s="116" t="s">
        <v>1</v>
      </c>
      <c r="C23" s="117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</row>
    <row r="24" spans="1:19" x14ac:dyDescent="0.3">
      <c r="A24" s="113"/>
      <c r="B24" s="120" t="s">
        <v>81</v>
      </c>
      <c r="C24" s="120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13"/>
      <c r="O24" s="113"/>
      <c r="P24" s="113"/>
      <c r="Q24" s="113"/>
      <c r="R24" s="113"/>
      <c r="S24" s="113"/>
    </row>
    <row r="25" spans="1:19" x14ac:dyDescent="0.3">
      <c r="A25" s="113"/>
      <c r="B25" s="120"/>
      <c r="C25" s="120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13"/>
      <c r="O25" s="113"/>
      <c r="P25" s="113"/>
      <c r="Q25" s="113"/>
      <c r="R25" s="113"/>
      <c r="S25" s="113"/>
    </row>
    <row r="26" spans="1:19" x14ac:dyDescent="0.3">
      <c r="A26" s="113"/>
      <c r="B26" s="116" t="s">
        <v>114</v>
      </c>
      <c r="C26" s="117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</row>
    <row r="27" spans="1:19" x14ac:dyDescent="0.3">
      <c r="A27" s="113"/>
      <c r="B27" s="120" t="s">
        <v>136</v>
      </c>
      <c r="C27" s="120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13"/>
      <c r="O27" s="113"/>
      <c r="P27" s="113"/>
      <c r="Q27" s="113"/>
      <c r="R27" s="113"/>
      <c r="S27" s="113"/>
    </row>
    <row r="28" spans="1:19" x14ac:dyDescent="0.3">
      <c r="A28" s="113"/>
      <c r="B28" s="117" t="s">
        <v>132</v>
      </c>
      <c r="C28" s="120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13"/>
      <c r="O28" s="113"/>
      <c r="P28" s="113"/>
      <c r="Q28" s="113"/>
      <c r="R28" s="113"/>
      <c r="S28" s="113"/>
    </row>
    <row r="29" spans="1:19" x14ac:dyDescent="0.3">
      <c r="A29" s="113"/>
      <c r="B29" s="117" t="s">
        <v>115</v>
      </c>
      <c r="C29" s="117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</row>
    <row r="30" spans="1:19" x14ac:dyDescent="0.3">
      <c r="A30" s="113"/>
      <c r="B30" s="117"/>
      <c r="C30" s="117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</row>
    <row r="31" spans="1:19" x14ac:dyDescent="0.3">
      <c r="A31" s="113"/>
      <c r="B31" s="117" t="s">
        <v>116</v>
      </c>
      <c r="C31" s="117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</row>
    <row r="32" spans="1:19" x14ac:dyDescent="0.3">
      <c r="A32" s="113"/>
      <c r="B32" s="117" t="s">
        <v>117</v>
      </c>
      <c r="C32" s="117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</row>
    <row r="33" spans="1:19" x14ac:dyDescent="0.3">
      <c r="A33" s="113"/>
      <c r="B33" s="120"/>
      <c r="C33" s="120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13"/>
      <c r="O33" s="113"/>
      <c r="P33" s="113"/>
      <c r="Q33" s="113"/>
      <c r="R33" s="113"/>
      <c r="S33" s="113"/>
    </row>
    <row r="34" spans="1:19" x14ac:dyDescent="0.3">
      <c r="A34" s="113"/>
      <c r="B34" s="122" t="s">
        <v>4</v>
      </c>
      <c r="C34" s="120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13"/>
      <c r="O34" s="113"/>
      <c r="P34" s="113"/>
      <c r="Q34" s="113"/>
      <c r="R34" s="113"/>
      <c r="S34" s="113"/>
    </row>
    <row r="35" spans="1:19" x14ac:dyDescent="0.3">
      <c r="A35" s="113"/>
      <c r="B35" s="120" t="s">
        <v>89</v>
      </c>
      <c r="C35" s="120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13"/>
      <c r="O35" s="113"/>
      <c r="P35" s="113"/>
      <c r="Q35" s="113"/>
      <c r="R35" s="113"/>
      <c r="S35" s="113"/>
    </row>
    <row r="36" spans="1:19" x14ac:dyDescent="0.3">
      <c r="A36" s="113"/>
      <c r="B36" s="120" t="s">
        <v>91</v>
      </c>
      <c r="C36" s="120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13"/>
      <c r="O36" s="113"/>
      <c r="P36" s="113"/>
      <c r="Q36" s="113"/>
      <c r="R36" s="113"/>
      <c r="S36" s="113"/>
    </row>
    <row r="37" spans="1:19" x14ac:dyDescent="0.3">
      <c r="A37" s="113"/>
      <c r="B37" s="117"/>
      <c r="C37" s="118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3"/>
      <c r="O37" s="113"/>
      <c r="P37" s="113"/>
      <c r="Q37" s="113"/>
      <c r="R37" s="113"/>
      <c r="S37" s="113"/>
    </row>
    <row r="38" spans="1:19" x14ac:dyDescent="0.3">
      <c r="A38" s="113"/>
      <c r="B38" s="123" t="s">
        <v>51</v>
      </c>
      <c r="C38" s="118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3"/>
      <c r="O38" s="113"/>
      <c r="P38" s="113"/>
      <c r="Q38" s="113"/>
      <c r="R38" s="113"/>
      <c r="S38" s="113"/>
    </row>
    <row r="39" spans="1:19" x14ac:dyDescent="0.3">
      <c r="A39" s="113"/>
      <c r="B39" s="117" t="s">
        <v>62</v>
      </c>
      <c r="C39" s="118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3"/>
      <c r="O39" s="113"/>
      <c r="P39" s="113"/>
      <c r="Q39" s="113"/>
      <c r="R39" s="113"/>
      <c r="S39" s="113"/>
    </row>
    <row r="40" spans="1:19" x14ac:dyDescent="0.3">
      <c r="A40" s="113"/>
      <c r="B40" s="120"/>
      <c r="C40" s="120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13"/>
      <c r="O40" s="113"/>
      <c r="P40" s="113"/>
      <c r="Q40" s="113"/>
      <c r="R40" s="113"/>
      <c r="S40" s="113"/>
    </row>
    <row r="41" spans="1:19" x14ac:dyDescent="0.3">
      <c r="A41" s="113"/>
      <c r="B41" s="124" t="s">
        <v>83</v>
      </c>
      <c r="C41" s="117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</row>
    <row r="42" spans="1:19" x14ac:dyDescent="0.3">
      <c r="A42" s="113"/>
      <c r="B42" s="117" t="s">
        <v>61</v>
      </c>
      <c r="C42" s="117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</row>
    <row r="43" spans="1:19" x14ac:dyDescent="0.3">
      <c r="A43" s="113"/>
      <c r="B43" s="117" t="s">
        <v>122</v>
      </c>
      <c r="C43" s="117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</row>
    <row r="44" spans="1:19" x14ac:dyDescent="0.3">
      <c r="A44" s="113"/>
      <c r="B44" s="117"/>
      <c r="C44" s="117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</row>
    <row r="45" spans="1:19" x14ac:dyDescent="0.3">
      <c r="A45" s="113"/>
      <c r="B45" s="116" t="s">
        <v>2</v>
      </c>
      <c r="C45" s="117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</row>
    <row r="46" spans="1:19" x14ac:dyDescent="0.3">
      <c r="A46" s="113"/>
      <c r="B46" s="117" t="s">
        <v>63</v>
      </c>
      <c r="C46" s="117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</row>
    <row r="47" spans="1:19" x14ac:dyDescent="0.3">
      <c r="A47" s="113"/>
      <c r="B47" s="117" t="s">
        <v>124</v>
      </c>
      <c r="C47" s="117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</row>
    <row r="48" spans="1:19" x14ac:dyDescent="0.3">
      <c r="A48" s="113"/>
      <c r="B48" s="125" t="s">
        <v>123</v>
      </c>
      <c r="C48" s="117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</row>
    <row r="49" spans="1:19" x14ac:dyDescent="0.3">
      <c r="A49" s="113"/>
      <c r="B49" s="117"/>
      <c r="C49" s="117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</row>
    <row r="50" spans="1:19" x14ac:dyDescent="0.3">
      <c r="A50" s="113"/>
      <c r="B50" s="117"/>
      <c r="C50" s="117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</row>
    <row r="51" spans="1:19" x14ac:dyDescent="0.3">
      <c r="A51" s="113"/>
      <c r="B51" s="117"/>
      <c r="C51" s="117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</row>
    <row r="52" spans="1:19" x14ac:dyDescent="0.3">
      <c r="B52" s="126"/>
      <c r="C52" s="126"/>
    </row>
  </sheetData>
  <sheetProtection algorithmName="SHA-512" hashValue="x/aXRnFx7gtv/XyUQGXzklHZ3Eid0WHdhDpnQNEmRuDG6NHOI6dqE1CrvWzC3pSPblsGnFh9AY6oXTZr5rpdiA==" saltValue="kb52eEzXujryoxku9Yx5Ag==" spinCount="100000" sheet="1" selectLockedCells="1"/>
  <hyperlinks>
    <hyperlink ref="B48" r:id="rId1" xr:uid="{5EAF1783-0E6E-4E34-A78D-F2F8E9BD1E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07213-96F5-4E85-956B-CE3C5329B3D5}">
  <dimension ref="A1:H31"/>
  <sheetViews>
    <sheetView workbookViewId="0">
      <selection activeCell="D25" sqref="D25"/>
    </sheetView>
  </sheetViews>
  <sheetFormatPr defaultColWidth="8.77734375" defaultRowHeight="13.8" x14ac:dyDescent="0.25"/>
  <cols>
    <col min="1" max="1" width="8.77734375" style="79"/>
    <col min="2" max="2" width="38.6640625" style="79" customWidth="1"/>
    <col min="3" max="3" width="60" style="79" customWidth="1"/>
    <col min="4" max="4" width="23.21875" style="79" customWidth="1"/>
    <col min="5" max="16384" width="8.77734375" style="79"/>
  </cols>
  <sheetData>
    <row r="1" spans="1:8" x14ac:dyDescent="0.25">
      <c r="A1" s="78"/>
      <c r="B1" s="78"/>
      <c r="C1" s="78"/>
      <c r="D1" s="78"/>
      <c r="E1" s="78"/>
      <c r="F1" s="78"/>
      <c r="G1" s="78"/>
      <c r="H1" s="78"/>
    </row>
    <row r="2" spans="1:8" x14ac:dyDescent="0.25">
      <c r="A2" s="78"/>
      <c r="B2" s="78"/>
      <c r="C2" s="78"/>
      <c r="D2" s="78"/>
      <c r="E2" s="78"/>
      <c r="F2" s="78"/>
      <c r="G2" s="78"/>
      <c r="H2" s="78"/>
    </row>
    <row r="3" spans="1:8" s="13" customFormat="1" ht="17.399999999999999" x14ac:dyDescent="0.3">
      <c r="A3" s="40"/>
      <c r="B3" s="87" t="s">
        <v>98</v>
      </c>
      <c r="C3" s="11"/>
      <c r="D3" s="54"/>
      <c r="E3" s="11"/>
      <c r="F3" s="12"/>
      <c r="G3" s="11"/>
      <c r="H3" s="11"/>
    </row>
    <row r="4" spans="1:8" s="13" customFormat="1" ht="14.4" thickBot="1" x14ac:dyDescent="0.3">
      <c r="A4" s="40"/>
      <c r="B4" s="41"/>
      <c r="C4" s="11"/>
      <c r="D4" s="54"/>
      <c r="E4" s="11"/>
      <c r="F4" s="12"/>
      <c r="G4" s="11"/>
      <c r="H4" s="11"/>
    </row>
    <row r="5" spans="1:8" s="13" customFormat="1" x14ac:dyDescent="0.25">
      <c r="A5" s="40"/>
      <c r="B5" s="11"/>
      <c r="C5" s="91" t="s">
        <v>113</v>
      </c>
      <c r="D5" s="101">
        <f>Table3[[#Totals],[Revenue Cost £]]</f>
        <v>0</v>
      </c>
      <c r="E5" s="11"/>
      <c r="F5" s="12"/>
      <c r="G5" s="11"/>
      <c r="H5" s="11"/>
    </row>
    <row r="6" spans="1:8" s="13" customFormat="1" x14ac:dyDescent="0.25">
      <c r="A6" s="40"/>
      <c r="B6" s="11"/>
      <c r="C6" s="92" t="s">
        <v>112</v>
      </c>
      <c r="D6" s="102">
        <f>Table312[[#Totals],[Capital Cost £]]</f>
        <v>0</v>
      </c>
      <c r="E6" s="11"/>
      <c r="F6" s="12"/>
      <c r="G6" s="11"/>
      <c r="H6" s="11"/>
    </row>
    <row r="7" spans="1:8" s="13" customFormat="1" x14ac:dyDescent="0.25">
      <c r="A7" s="76"/>
      <c r="B7" s="11"/>
      <c r="C7" s="111" t="s">
        <v>127</v>
      </c>
      <c r="D7" s="112">
        <f>D5+D6</f>
        <v>0</v>
      </c>
      <c r="E7" s="80"/>
      <c r="F7" s="12"/>
      <c r="G7" s="12"/>
      <c r="H7" s="11"/>
    </row>
    <row r="8" spans="1:8" s="13" customFormat="1" x14ac:dyDescent="0.25">
      <c r="A8" s="76"/>
      <c r="B8" s="11"/>
      <c r="C8" s="92"/>
      <c r="D8" s="103"/>
      <c r="E8" s="80"/>
      <c r="F8" s="12"/>
      <c r="G8" s="12"/>
      <c r="H8" s="11"/>
    </row>
    <row r="9" spans="1:8" s="13" customFormat="1" x14ac:dyDescent="0.25">
      <c r="A9" s="76"/>
      <c r="B9" s="11"/>
      <c r="C9" s="111" t="s">
        <v>128</v>
      </c>
      <c r="D9" s="112">
        <f>Table4[[#Totals],[Amount £]]</f>
        <v>0</v>
      </c>
      <c r="E9" s="80"/>
      <c r="F9" s="12"/>
      <c r="G9" s="12"/>
      <c r="H9" s="11"/>
    </row>
    <row r="10" spans="1:8" s="13" customFormat="1" x14ac:dyDescent="0.25">
      <c r="A10" s="76"/>
      <c r="B10" s="11"/>
      <c r="C10" s="92"/>
      <c r="D10" s="103"/>
      <c r="E10" s="80"/>
      <c r="F10" s="12"/>
      <c r="G10" s="12"/>
      <c r="H10" s="11"/>
    </row>
    <row r="11" spans="1:8" s="13" customFormat="1" x14ac:dyDescent="0.25">
      <c r="A11" s="76"/>
      <c r="B11" s="11"/>
      <c r="C11" s="93" t="s">
        <v>105</v>
      </c>
      <c r="D11" s="104"/>
      <c r="E11" s="80"/>
      <c r="F11" s="12"/>
      <c r="G11" s="12"/>
      <c r="H11" s="11"/>
    </row>
    <row r="12" spans="1:8" s="13" customFormat="1" x14ac:dyDescent="0.25">
      <c r="A12" s="76"/>
      <c r="B12" s="11"/>
      <c r="C12" s="94" t="s">
        <v>86</v>
      </c>
      <c r="D12" s="105" t="b">
        <f>D9=D7</f>
        <v>1</v>
      </c>
      <c r="E12" s="80"/>
      <c r="F12" s="12"/>
      <c r="G12" s="12"/>
      <c r="H12" s="11"/>
    </row>
    <row r="13" spans="1:8" s="13" customFormat="1" x14ac:dyDescent="0.25">
      <c r="A13" s="76"/>
      <c r="B13" s="11"/>
      <c r="C13" s="93"/>
      <c r="D13" s="103"/>
      <c r="E13" s="80"/>
      <c r="F13" s="12"/>
      <c r="G13" s="12"/>
      <c r="H13" s="11"/>
    </row>
    <row r="14" spans="1:8" s="13" customFormat="1" x14ac:dyDescent="0.25">
      <c r="A14" s="76"/>
      <c r="B14" s="11"/>
      <c r="C14" s="93"/>
      <c r="D14" s="106"/>
      <c r="E14" s="80"/>
      <c r="F14" s="12"/>
      <c r="G14" s="12"/>
      <c r="H14" s="11"/>
    </row>
    <row r="15" spans="1:8" s="13" customFormat="1" ht="27.6" x14ac:dyDescent="0.25">
      <c r="A15" s="76"/>
      <c r="B15" s="11"/>
      <c r="C15" s="92" t="s">
        <v>104</v>
      </c>
      <c r="D15" s="107">
        <f>D9-D7</f>
        <v>0</v>
      </c>
      <c r="E15" s="80"/>
      <c r="F15" s="12"/>
      <c r="G15" s="12"/>
      <c r="H15" s="11"/>
    </row>
    <row r="16" spans="1:8" s="13" customFormat="1" x14ac:dyDescent="0.25">
      <c r="A16" s="76"/>
      <c r="B16" s="11"/>
      <c r="C16" s="95"/>
      <c r="D16" s="102"/>
      <c r="E16" s="81"/>
      <c r="F16" s="12"/>
      <c r="G16" s="12"/>
      <c r="H16" s="11"/>
    </row>
    <row r="17" spans="1:8" s="13" customFormat="1" x14ac:dyDescent="0.25">
      <c r="A17" s="76"/>
      <c r="B17" s="11"/>
      <c r="C17" s="96" t="s">
        <v>126</v>
      </c>
      <c r="D17" s="102">
        <f>Table310[[#Totals],[Contribution Value £]]</f>
        <v>0</v>
      </c>
      <c r="E17" s="12"/>
      <c r="F17" s="12"/>
      <c r="G17" s="12"/>
      <c r="H17" s="11"/>
    </row>
    <row r="18" spans="1:8" s="13" customFormat="1" x14ac:dyDescent="0.25">
      <c r="A18" s="76"/>
      <c r="B18" s="11"/>
      <c r="C18" s="97"/>
      <c r="D18" s="102"/>
      <c r="E18" s="12"/>
      <c r="F18" s="12"/>
      <c r="G18" s="12"/>
      <c r="H18" s="11"/>
    </row>
    <row r="19" spans="1:8" s="13" customFormat="1" ht="14.4" thickBot="1" x14ac:dyDescent="0.3">
      <c r="A19" s="76"/>
      <c r="B19" s="11"/>
      <c r="C19" s="98" t="s">
        <v>60</v>
      </c>
      <c r="D19" s="108">
        <f>D7+D17</f>
        <v>0</v>
      </c>
      <c r="E19" s="12"/>
      <c r="F19" s="12"/>
      <c r="G19" s="12"/>
      <c r="H19" s="11"/>
    </row>
    <row r="20" spans="1:8" s="13" customFormat="1" x14ac:dyDescent="0.25">
      <c r="A20" s="76"/>
      <c r="B20" s="11"/>
      <c r="C20" s="109"/>
      <c r="D20" s="110"/>
      <c r="E20" s="12"/>
      <c r="F20" s="12"/>
      <c r="G20" s="12"/>
      <c r="H20" s="11"/>
    </row>
    <row r="21" spans="1:8" s="13" customFormat="1" ht="41.4" x14ac:dyDescent="0.25">
      <c r="A21" s="76"/>
      <c r="B21" s="14"/>
      <c r="C21" s="77" t="s">
        <v>111</v>
      </c>
      <c r="D21" s="11"/>
      <c r="E21" s="12"/>
      <c r="F21" s="12"/>
      <c r="G21" s="12"/>
      <c r="H21" s="11"/>
    </row>
    <row r="22" spans="1:8" s="13" customFormat="1" x14ac:dyDescent="0.25">
      <c r="A22" s="76"/>
      <c r="B22" s="11"/>
      <c r="C22" s="11"/>
      <c r="D22" s="11"/>
      <c r="E22" s="12"/>
      <c r="F22" s="12"/>
      <c r="G22" s="12"/>
      <c r="H22" s="11"/>
    </row>
    <row r="23" spans="1:8" s="13" customFormat="1" ht="17.399999999999999" x14ac:dyDescent="0.3">
      <c r="A23" s="40"/>
      <c r="B23" s="87" t="s">
        <v>106</v>
      </c>
      <c r="C23" s="82"/>
      <c r="D23" s="83"/>
      <c r="E23" s="12"/>
      <c r="F23" s="12"/>
      <c r="G23" s="12"/>
      <c r="H23" s="11"/>
    </row>
    <row r="24" spans="1:8" s="13" customFormat="1" x14ac:dyDescent="0.25">
      <c r="A24" s="40"/>
      <c r="B24" s="84"/>
      <c r="C24" s="82"/>
      <c r="D24" s="83"/>
      <c r="E24" s="12"/>
      <c r="F24" s="12"/>
      <c r="G24" s="12"/>
      <c r="H24" s="11"/>
    </row>
    <row r="25" spans="1:8" s="13" customFormat="1" x14ac:dyDescent="0.25">
      <c r="A25" s="76"/>
      <c r="B25" s="78" t="s">
        <v>79</v>
      </c>
      <c r="C25" s="83"/>
      <c r="D25" s="83"/>
      <c r="E25" s="12"/>
      <c r="F25" s="12"/>
      <c r="G25" s="12"/>
      <c r="H25" s="11"/>
    </row>
    <row r="26" spans="1:8" s="13" customFormat="1" ht="14.4" thickBot="1" x14ac:dyDescent="0.3">
      <c r="A26" s="76"/>
      <c r="B26" s="83"/>
      <c r="C26" s="83"/>
      <c r="D26" s="83"/>
      <c r="E26" s="12"/>
      <c r="F26" s="12"/>
      <c r="G26" s="12"/>
      <c r="H26" s="11"/>
    </row>
    <row r="27" spans="1:8" s="13" customFormat="1" ht="14.4" thickBot="1" x14ac:dyDescent="0.3">
      <c r="A27" s="76"/>
      <c r="B27" s="83" t="s">
        <v>80</v>
      </c>
      <c r="C27" s="99"/>
      <c r="D27" s="83"/>
      <c r="E27" s="12"/>
      <c r="F27" s="12"/>
      <c r="G27" s="12"/>
      <c r="H27" s="11"/>
    </row>
    <row r="28" spans="1:8" s="13" customFormat="1" ht="14.4" thickBot="1" x14ac:dyDescent="0.3">
      <c r="A28" s="76"/>
      <c r="B28" s="83"/>
      <c r="C28" s="85"/>
      <c r="D28" s="83"/>
      <c r="E28" s="12"/>
      <c r="F28" s="12"/>
      <c r="G28" s="12"/>
      <c r="H28" s="11"/>
    </row>
    <row r="29" spans="1:8" s="13" customFormat="1" ht="28.2" thickBot="1" x14ac:dyDescent="0.3">
      <c r="A29" s="76"/>
      <c r="B29" s="83" t="s">
        <v>134</v>
      </c>
      <c r="C29" s="100"/>
      <c r="D29" s="83"/>
      <c r="E29" s="12"/>
      <c r="F29" s="12"/>
      <c r="G29" s="12"/>
      <c r="H29" s="11"/>
    </row>
    <row r="30" spans="1:8" s="13" customFormat="1" x14ac:dyDescent="0.25">
      <c r="A30" s="76"/>
      <c r="B30" s="83"/>
      <c r="C30" s="83"/>
      <c r="D30" s="83"/>
      <c r="E30" s="12"/>
      <c r="F30" s="12"/>
      <c r="G30" s="12"/>
      <c r="H30" s="11"/>
    </row>
    <row r="31" spans="1:8" s="13" customFormat="1" x14ac:dyDescent="0.25">
      <c r="A31" s="76"/>
      <c r="B31" s="83"/>
      <c r="C31" s="83"/>
      <c r="D31" s="83"/>
      <c r="E31" s="12"/>
      <c r="F31" s="12"/>
      <c r="G31" s="12"/>
      <c r="H31" s="11"/>
    </row>
  </sheetData>
  <sheetProtection algorithmName="SHA-512" hashValue="Wrkn4aXE43smZmB3dXtzco6NrdRUI49LFguT+/fqJ3rhAqifODrgDg9dUWLXIkmL4s6JY3cUVJ9JV3Y4itqybg==" saltValue="rCv4WXU+MXJvsa0J1v23fg==" spinCount="100000" sheet="1" objects="1" scenarios="1"/>
  <conditionalFormatting sqref="D12">
    <cfRule type="containsText" dxfId="4" priority="4" operator="containsText" text="true">
      <formula>NOT(ISERROR(SEARCH("true",D12)))</formula>
    </cfRule>
    <cfRule type="containsText" dxfId="3" priority="5" operator="containsText" text="false">
      <formula>NOT(ISERROR(SEARCH("false",D12)))</formula>
    </cfRule>
  </conditionalFormatting>
  <conditionalFormatting sqref="D15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EE803FF-4E46-4A59-80D6-8C510F63978E}">
          <x14:formula1>
            <xm:f>'Drop-down options'!$C$16:$C$17</xm:f>
          </x14:formula1>
          <xm:sqref>C27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6CEB5-09BD-495E-BEB7-FD03B9D3F5D2}">
  <dimension ref="A1:H88"/>
  <sheetViews>
    <sheetView zoomScaleNormal="100" workbookViewId="0">
      <selection activeCell="B13" sqref="B13"/>
    </sheetView>
  </sheetViews>
  <sheetFormatPr defaultColWidth="38.44140625" defaultRowHeight="13.2" x14ac:dyDescent="0.25"/>
  <cols>
    <col min="1" max="1" width="32.6640625" style="38" customWidth="1"/>
    <col min="2" max="2" width="44.5546875" style="16" customWidth="1"/>
    <col min="3" max="3" width="71.109375" style="16" customWidth="1"/>
    <col min="4" max="4" width="22.21875" style="16" customWidth="1"/>
    <col min="5" max="5" width="39.5546875" style="39" customWidth="1"/>
    <col min="6" max="6" width="24.5546875" style="39" customWidth="1"/>
    <col min="7" max="7" width="9.77734375" style="39" customWidth="1"/>
    <col min="8" max="16384" width="38.44140625" style="16"/>
  </cols>
  <sheetData>
    <row r="1" spans="1:8" x14ac:dyDescent="0.25">
      <c r="A1" s="15"/>
      <c r="B1" s="6"/>
      <c r="C1" s="6"/>
      <c r="D1" s="6"/>
      <c r="E1" s="7"/>
      <c r="F1" s="7"/>
      <c r="G1" s="7"/>
      <c r="H1" s="6"/>
    </row>
    <row r="2" spans="1:8" s="2" customFormat="1" ht="17.399999999999999" x14ac:dyDescent="0.3">
      <c r="A2" s="10"/>
      <c r="B2" s="5" t="s">
        <v>3</v>
      </c>
      <c r="C2" s="3"/>
      <c r="D2" s="3"/>
      <c r="E2" s="4"/>
      <c r="F2" s="4"/>
      <c r="G2" s="4"/>
      <c r="H2" s="3"/>
    </row>
    <row r="3" spans="1:8" x14ac:dyDescent="0.25">
      <c r="A3" s="18"/>
      <c r="B3" s="18" t="s">
        <v>131</v>
      </c>
      <c r="C3" s="6"/>
      <c r="D3" s="6"/>
      <c r="E3" s="7"/>
      <c r="F3" s="7"/>
      <c r="G3" s="7"/>
      <c r="H3" s="6"/>
    </row>
    <row r="4" spans="1:8" x14ac:dyDescent="0.25">
      <c r="A4" s="18"/>
      <c r="B4" s="18" t="s">
        <v>132</v>
      </c>
      <c r="C4" s="6"/>
      <c r="D4" s="6"/>
      <c r="E4" s="7"/>
      <c r="F4" s="7"/>
      <c r="G4" s="7"/>
      <c r="H4" s="6"/>
    </row>
    <row r="5" spans="1:8" x14ac:dyDescent="0.25">
      <c r="A5" s="18"/>
      <c r="B5" s="18" t="s">
        <v>96</v>
      </c>
      <c r="C5" s="6"/>
      <c r="D5" s="6"/>
      <c r="E5" s="7"/>
      <c r="F5" s="7"/>
      <c r="G5" s="7"/>
      <c r="H5" s="6"/>
    </row>
    <row r="6" spans="1:8" x14ac:dyDescent="0.25">
      <c r="A6" s="18"/>
      <c r="B6" s="18"/>
      <c r="C6" s="6"/>
      <c r="D6" s="6"/>
      <c r="E6" s="7"/>
      <c r="F6" s="7"/>
      <c r="G6" s="7"/>
      <c r="H6" s="6"/>
    </row>
    <row r="7" spans="1:8" x14ac:dyDescent="0.25">
      <c r="A7" s="18"/>
      <c r="B7" s="18" t="s">
        <v>129</v>
      </c>
      <c r="C7" s="6"/>
      <c r="D7" s="6"/>
      <c r="E7" s="7"/>
      <c r="F7" s="7"/>
      <c r="G7" s="7"/>
      <c r="H7" s="6"/>
    </row>
    <row r="8" spans="1:8" x14ac:dyDescent="0.25">
      <c r="A8" s="18"/>
      <c r="B8" s="18"/>
      <c r="C8" s="6"/>
      <c r="D8" s="6"/>
      <c r="E8" s="7"/>
      <c r="F8" s="7"/>
      <c r="G8" s="7"/>
      <c r="H8" s="6"/>
    </row>
    <row r="9" spans="1:8" x14ac:dyDescent="0.25">
      <c r="A9" s="15"/>
      <c r="B9" s="18"/>
      <c r="C9" s="6"/>
      <c r="D9" s="6"/>
      <c r="E9" s="7"/>
      <c r="F9" s="7"/>
      <c r="G9" s="7"/>
      <c r="H9" s="6"/>
    </row>
    <row r="10" spans="1:8" s="13" customFormat="1" ht="15.6" x14ac:dyDescent="0.3">
      <c r="A10" s="40"/>
      <c r="B10" s="86" t="s">
        <v>102</v>
      </c>
      <c r="C10" s="14"/>
      <c r="D10" s="14"/>
      <c r="E10" s="14"/>
      <c r="F10" s="14"/>
      <c r="G10" s="12"/>
      <c r="H10" s="11"/>
    </row>
    <row r="11" spans="1:8" ht="7.5" customHeight="1" x14ac:dyDescent="0.25">
      <c r="A11" s="15"/>
      <c r="B11" s="17"/>
      <c r="C11" s="17"/>
      <c r="D11" s="17"/>
      <c r="E11" s="17"/>
      <c r="F11" s="17"/>
      <c r="G11" s="7"/>
      <c r="H11" s="6"/>
    </row>
    <row r="12" spans="1:8" ht="27" thickBot="1" x14ac:dyDescent="0.3">
      <c r="A12" s="15"/>
      <c r="B12" s="19" t="s">
        <v>92</v>
      </c>
      <c r="C12" s="19" t="s">
        <v>5</v>
      </c>
      <c r="D12" s="20" t="s">
        <v>93</v>
      </c>
      <c r="E12" s="20" t="s">
        <v>70</v>
      </c>
      <c r="F12" s="21" t="s">
        <v>76</v>
      </c>
      <c r="G12" s="6"/>
      <c r="H12" s="6"/>
    </row>
    <row r="13" spans="1:8" ht="13.8" thickTop="1" x14ac:dyDescent="0.25">
      <c r="A13" s="15"/>
      <c r="B13" s="22"/>
      <c r="C13" s="22" t="s">
        <v>87</v>
      </c>
      <c r="D13" s="23">
        <v>0</v>
      </c>
      <c r="E13" s="24"/>
      <c r="F13" s="25" t="e">
        <f>Table3[[#This Row],[Revenue Cost £]]/D47</f>
        <v>#DIV/0!</v>
      </c>
      <c r="G13" s="6"/>
      <c r="H13" s="6"/>
    </row>
    <row r="14" spans="1:8" x14ac:dyDescent="0.25">
      <c r="A14" s="15"/>
      <c r="B14" s="22"/>
      <c r="C14" s="22"/>
      <c r="D14" s="23">
        <v>0</v>
      </c>
      <c r="E14" s="24"/>
      <c r="F14" s="25" t="e">
        <f>Table3[[#This Row],[Revenue Cost £]]/D47</f>
        <v>#DIV/0!</v>
      </c>
      <c r="G14" s="6"/>
      <c r="H14" s="6"/>
    </row>
    <row r="15" spans="1:8" x14ac:dyDescent="0.25">
      <c r="A15" s="15"/>
      <c r="B15" s="22"/>
      <c r="C15" s="22"/>
      <c r="D15" s="23">
        <v>0</v>
      </c>
      <c r="E15" s="24"/>
      <c r="F15" s="25" t="e">
        <f>Table3[[#This Row],[Revenue Cost £]]/D47</f>
        <v>#DIV/0!</v>
      </c>
      <c r="G15" s="6"/>
      <c r="H15" s="6"/>
    </row>
    <row r="16" spans="1:8" x14ac:dyDescent="0.25">
      <c r="A16" s="15"/>
      <c r="B16" s="22"/>
      <c r="C16" s="22"/>
      <c r="D16" s="23">
        <v>0</v>
      </c>
      <c r="E16" s="24"/>
      <c r="F16" s="25" t="e">
        <f>Table3[[#This Row],[Revenue Cost £]]/D47</f>
        <v>#DIV/0!</v>
      </c>
      <c r="G16" s="6"/>
      <c r="H16" s="6"/>
    </row>
    <row r="17" spans="1:8" x14ac:dyDescent="0.25">
      <c r="A17" s="15"/>
      <c r="B17" s="22"/>
      <c r="C17" s="22"/>
      <c r="D17" s="23">
        <v>0</v>
      </c>
      <c r="E17" s="24"/>
      <c r="F17" s="25" t="e">
        <f>Table3[[#This Row],[Revenue Cost £]]/D47</f>
        <v>#DIV/0!</v>
      </c>
      <c r="G17" s="6"/>
      <c r="H17" s="6"/>
    </row>
    <row r="18" spans="1:8" x14ac:dyDescent="0.25">
      <c r="A18" s="15"/>
      <c r="B18" s="22"/>
      <c r="C18" s="22"/>
      <c r="D18" s="23">
        <v>0</v>
      </c>
      <c r="E18" s="26"/>
      <c r="F18" s="25" t="e">
        <f>Table3[[#This Row],[Revenue Cost £]]/D47</f>
        <v>#DIV/0!</v>
      </c>
      <c r="G18" s="6"/>
      <c r="H18" s="6"/>
    </row>
    <row r="19" spans="1:8" x14ac:dyDescent="0.25">
      <c r="A19" s="15"/>
      <c r="B19" s="22"/>
      <c r="C19" s="22"/>
      <c r="D19" s="23">
        <v>0</v>
      </c>
      <c r="E19" s="24"/>
      <c r="F19" s="25" t="e">
        <f>Table3[[#This Row],[Revenue Cost £]]/D47</f>
        <v>#DIV/0!</v>
      </c>
      <c r="G19" s="6"/>
      <c r="H19" s="6"/>
    </row>
    <row r="20" spans="1:8" x14ac:dyDescent="0.25">
      <c r="A20" s="15"/>
      <c r="B20" s="22"/>
      <c r="C20" s="22"/>
      <c r="D20" s="23">
        <v>0</v>
      </c>
      <c r="E20" s="24"/>
      <c r="F20" s="25" t="e">
        <f>Table3[[#This Row],[Revenue Cost £]]/D47</f>
        <v>#DIV/0!</v>
      </c>
      <c r="G20" s="6"/>
      <c r="H20" s="6"/>
    </row>
    <row r="21" spans="1:8" ht="26.4" x14ac:dyDescent="0.25">
      <c r="A21" s="15" t="s">
        <v>77</v>
      </c>
      <c r="B21" s="22"/>
      <c r="C21" s="22"/>
      <c r="D21" s="23">
        <v>0</v>
      </c>
      <c r="E21" s="24"/>
      <c r="F21" s="25" t="e">
        <f>Table3[[#This Row],[Revenue Cost £]]/D47</f>
        <v>#DIV/0!</v>
      </c>
      <c r="G21" s="6"/>
      <c r="H21" s="6"/>
    </row>
    <row r="22" spans="1:8" x14ac:dyDescent="0.25">
      <c r="A22" s="15"/>
      <c r="B22" s="22"/>
      <c r="C22" s="22"/>
      <c r="D22" s="23">
        <v>0</v>
      </c>
      <c r="E22" s="24"/>
      <c r="F22" s="25" t="e">
        <f>Table3[[#This Row],[Revenue Cost £]]/D47</f>
        <v>#DIV/0!</v>
      </c>
      <c r="G22" s="6"/>
      <c r="H22" s="6"/>
    </row>
    <row r="23" spans="1:8" x14ac:dyDescent="0.25">
      <c r="A23" s="15"/>
      <c r="B23" s="22"/>
      <c r="C23" s="22"/>
      <c r="D23" s="23">
        <v>0</v>
      </c>
      <c r="E23" s="24"/>
      <c r="F23" s="25" t="e">
        <f>Table3[[#This Row],[Revenue Cost £]]/D47</f>
        <v>#DIV/0!</v>
      </c>
      <c r="G23" s="6"/>
      <c r="H23" s="6"/>
    </row>
    <row r="24" spans="1:8" x14ac:dyDescent="0.25">
      <c r="A24" s="15"/>
      <c r="B24" s="26" t="s">
        <v>90</v>
      </c>
      <c r="C24" s="22"/>
      <c r="D24" s="23">
        <v>0</v>
      </c>
      <c r="E24" s="24"/>
      <c r="F24" s="25" t="e">
        <f>Table3[[#This Row],[Revenue Cost £]]/D47</f>
        <v>#DIV/0!</v>
      </c>
      <c r="G24" s="6"/>
      <c r="H24" s="6"/>
    </row>
    <row r="25" spans="1:8" ht="26.4" x14ac:dyDescent="0.25">
      <c r="A25" s="15" t="s">
        <v>78</v>
      </c>
      <c r="B25" s="22" t="s">
        <v>90</v>
      </c>
      <c r="C25" s="22"/>
      <c r="D25" s="23">
        <v>0</v>
      </c>
      <c r="E25" s="24"/>
      <c r="F25" s="25" t="e">
        <f>Table3[[#This Row],[Revenue Cost £]]/D47</f>
        <v>#DIV/0!</v>
      </c>
      <c r="G25" s="6"/>
      <c r="H25" s="6"/>
    </row>
    <row r="26" spans="1:8" x14ac:dyDescent="0.25">
      <c r="A26" s="15"/>
      <c r="B26" s="27"/>
      <c r="C26" s="73" t="s">
        <v>97</v>
      </c>
      <c r="D26" s="75">
        <f>SUBTOTAL(109,Table3[Revenue Cost £])</f>
        <v>0</v>
      </c>
      <c r="E26" s="6"/>
      <c r="F26" s="30" t="e">
        <f>Table3[[#Totals],[Revenue Cost £]]/D47</f>
        <v>#DIV/0!</v>
      </c>
      <c r="G26" s="6"/>
      <c r="H26" s="6"/>
    </row>
    <row r="27" spans="1:8" x14ac:dyDescent="0.25">
      <c r="A27" s="15"/>
      <c r="B27" s="27"/>
      <c r="C27" s="28"/>
      <c r="D27" s="29"/>
      <c r="E27" s="6"/>
      <c r="F27" s="30"/>
      <c r="G27" s="6"/>
      <c r="H27" s="6"/>
    </row>
    <row r="28" spans="1:8" x14ac:dyDescent="0.25">
      <c r="A28" s="15"/>
      <c r="B28" s="6"/>
      <c r="C28" s="6"/>
      <c r="D28" s="6"/>
      <c r="E28" s="7"/>
      <c r="F28" s="7"/>
      <c r="G28" s="7"/>
      <c r="H28" s="6"/>
    </row>
    <row r="29" spans="1:8" s="13" customFormat="1" ht="15.6" x14ac:dyDescent="0.3">
      <c r="A29" s="40"/>
      <c r="B29" s="86" t="s">
        <v>103</v>
      </c>
      <c r="C29" s="14"/>
      <c r="D29" s="14"/>
      <c r="E29" s="14"/>
      <c r="F29" s="14"/>
      <c r="G29" s="12"/>
      <c r="H29" s="11"/>
    </row>
    <row r="30" spans="1:8" ht="10.5" customHeight="1" x14ac:dyDescent="0.25">
      <c r="A30" s="15"/>
      <c r="B30" s="17"/>
      <c r="C30" s="17"/>
      <c r="D30" s="17"/>
      <c r="E30" s="17"/>
      <c r="F30" s="17"/>
      <c r="G30" s="7"/>
      <c r="H30" s="6"/>
    </row>
    <row r="31" spans="1:8" ht="27" thickBot="1" x14ac:dyDescent="0.3">
      <c r="A31" s="15"/>
      <c r="B31" s="19" t="s">
        <v>94</v>
      </c>
      <c r="C31" s="19" t="s">
        <v>5</v>
      </c>
      <c r="D31" s="20" t="s">
        <v>95</v>
      </c>
      <c r="E31" s="20" t="s">
        <v>130</v>
      </c>
      <c r="F31" s="21" t="s">
        <v>76</v>
      </c>
      <c r="G31" s="6"/>
      <c r="H31" s="6"/>
    </row>
    <row r="32" spans="1:8" ht="13.8" thickTop="1" x14ac:dyDescent="0.25">
      <c r="A32" s="15"/>
      <c r="B32" s="22"/>
      <c r="C32" s="22" t="s">
        <v>87</v>
      </c>
      <c r="D32" s="23">
        <v>0</v>
      </c>
      <c r="E32" s="24"/>
      <c r="F32" s="25" t="e">
        <f>Table312[[#This Row],[Capital Cost £]]/D47</f>
        <v>#DIV/0!</v>
      </c>
      <c r="G32" s="6"/>
      <c r="H32" s="6"/>
    </row>
    <row r="33" spans="1:8" x14ac:dyDescent="0.25">
      <c r="A33" s="15"/>
      <c r="B33" s="22"/>
      <c r="C33" s="22"/>
      <c r="D33" s="23">
        <v>0</v>
      </c>
      <c r="E33" s="24"/>
      <c r="F33" s="25" t="e">
        <f>Table312[[#This Row],[Capital Cost £]]/D47</f>
        <v>#DIV/0!</v>
      </c>
      <c r="G33" s="6"/>
      <c r="H33" s="6"/>
    </row>
    <row r="34" spans="1:8" x14ac:dyDescent="0.25">
      <c r="A34" s="15"/>
      <c r="B34" s="22"/>
      <c r="C34" s="22"/>
      <c r="D34" s="23">
        <v>0</v>
      </c>
      <c r="E34" s="24"/>
      <c r="F34" s="25" t="e">
        <f>Table312[[#This Row],[Capital Cost £]]/D47</f>
        <v>#DIV/0!</v>
      </c>
      <c r="G34" s="6"/>
      <c r="H34" s="6"/>
    </row>
    <row r="35" spans="1:8" x14ac:dyDescent="0.25">
      <c r="A35" s="15"/>
      <c r="B35" s="22"/>
      <c r="C35" s="22"/>
      <c r="D35" s="23">
        <v>0</v>
      </c>
      <c r="E35" s="24"/>
      <c r="F35" s="25" t="e">
        <f>Table312[[#This Row],[Capital Cost £]]/D47</f>
        <v>#DIV/0!</v>
      </c>
      <c r="G35" s="6"/>
      <c r="H35" s="6"/>
    </row>
    <row r="36" spans="1:8" x14ac:dyDescent="0.25">
      <c r="A36" s="15"/>
      <c r="B36" s="22"/>
      <c r="C36" s="22"/>
      <c r="D36" s="23">
        <v>0</v>
      </c>
      <c r="E36" s="24"/>
      <c r="F36" s="25" t="e">
        <f>Table312[[#This Row],[Capital Cost £]]/D47</f>
        <v>#DIV/0!</v>
      </c>
      <c r="G36" s="6"/>
      <c r="H36" s="6"/>
    </row>
    <row r="37" spans="1:8" x14ac:dyDescent="0.25">
      <c r="A37" s="15"/>
      <c r="B37" s="22"/>
      <c r="C37" s="22"/>
      <c r="D37" s="23">
        <v>0</v>
      </c>
      <c r="E37" s="26"/>
      <c r="F37" s="25" t="e">
        <f>Table312[[#This Row],[Capital Cost £]]/D47</f>
        <v>#DIV/0!</v>
      </c>
      <c r="G37" s="6"/>
      <c r="H37" s="6"/>
    </row>
    <row r="38" spans="1:8" x14ac:dyDescent="0.25">
      <c r="A38" s="15"/>
      <c r="B38" s="22"/>
      <c r="C38" s="22"/>
      <c r="D38" s="23">
        <v>0</v>
      </c>
      <c r="E38" s="24"/>
      <c r="F38" s="25" t="e">
        <f>Table312[[#This Row],[Capital Cost £]]/D47</f>
        <v>#DIV/0!</v>
      </c>
      <c r="G38" s="6"/>
      <c r="H38" s="6"/>
    </row>
    <row r="39" spans="1:8" x14ac:dyDescent="0.25">
      <c r="A39" s="15"/>
      <c r="B39" s="22"/>
      <c r="C39" s="22"/>
      <c r="D39" s="23">
        <v>0</v>
      </c>
      <c r="E39" s="24"/>
      <c r="F39" s="25" t="e">
        <f>Table312[[#This Row],[Capital Cost £]]/D47</f>
        <v>#DIV/0!</v>
      </c>
      <c r="G39" s="6"/>
      <c r="H39" s="6"/>
    </row>
    <row r="40" spans="1:8" ht="26.4" x14ac:dyDescent="0.25">
      <c r="A40" s="15" t="s">
        <v>77</v>
      </c>
      <c r="B40" s="22"/>
      <c r="C40" s="22"/>
      <c r="D40" s="23">
        <v>0</v>
      </c>
      <c r="E40" s="24"/>
      <c r="F40" s="25" t="e">
        <f>Table312[[#This Row],[Capital Cost £]]/D47</f>
        <v>#DIV/0!</v>
      </c>
      <c r="G40" s="6"/>
      <c r="H40" s="6"/>
    </row>
    <row r="41" spans="1:8" x14ac:dyDescent="0.25">
      <c r="A41" s="15"/>
      <c r="B41" s="22"/>
      <c r="C41" s="22"/>
      <c r="D41" s="23">
        <v>0</v>
      </c>
      <c r="E41" s="24"/>
      <c r="F41" s="25" t="e">
        <f>Table312[[#This Row],[Capital Cost £]]/D47</f>
        <v>#DIV/0!</v>
      </c>
      <c r="G41" s="6"/>
      <c r="H41" s="6"/>
    </row>
    <row r="42" spans="1:8" x14ac:dyDescent="0.25">
      <c r="A42" s="15"/>
      <c r="B42" s="22"/>
      <c r="C42" s="22"/>
      <c r="D42" s="23">
        <v>0</v>
      </c>
      <c r="E42" s="24"/>
      <c r="F42" s="25" t="e">
        <f>Table312[[#This Row],[Capital Cost £]]/D47</f>
        <v>#DIV/0!</v>
      </c>
      <c r="G42" s="6"/>
      <c r="H42" s="6"/>
    </row>
    <row r="43" spans="1:8" x14ac:dyDescent="0.25">
      <c r="A43" s="15"/>
      <c r="B43" s="26" t="s">
        <v>90</v>
      </c>
      <c r="C43" s="22"/>
      <c r="D43" s="23">
        <v>0</v>
      </c>
      <c r="E43" s="24"/>
      <c r="F43" s="25" t="e">
        <f>Table312[[#This Row],[Capital Cost £]]/D47</f>
        <v>#DIV/0!</v>
      </c>
      <c r="G43" s="6"/>
      <c r="H43" s="6"/>
    </row>
    <row r="44" spans="1:8" ht="26.4" x14ac:dyDescent="0.25">
      <c r="A44" s="15" t="s">
        <v>78</v>
      </c>
      <c r="B44" s="26" t="s">
        <v>90</v>
      </c>
      <c r="C44" s="22"/>
      <c r="D44" s="23">
        <v>0</v>
      </c>
      <c r="E44" s="24"/>
      <c r="F44" s="25" t="e">
        <f>Table312[[#This Row],[Capital Cost £]]/D47</f>
        <v>#DIV/0!</v>
      </c>
      <c r="G44" s="6"/>
      <c r="H44" s="6"/>
    </row>
    <row r="45" spans="1:8" x14ac:dyDescent="0.25">
      <c r="A45" s="15"/>
      <c r="B45" s="27"/>
      <c r="C45" s="73" t="s">
        <v>69</v>
      </c>
      <c r="D45" s="75">
        <f>SUBTOTAL(109,Table312[Capital Cost £])</f>
        <v>0</v>
      </c>
      <c r="E45" s="6"/>
      <c r="F45" s="30" t="e">
        <f>Table312[[#Totals],[Capital Cost £]]/D47</f>
        <v>#DIV/0!</v>
      </c>
      <c r="G45" s="6"/>
      <c r="H45" s="6"/>
    </row>
    <row r="46" spans="1:8" x14ac:dyDescent="0.25">
      <c r="A46" s="15"/>
      <c r="B46" s="6"/>
      <c r="C46" s="6"/>
      <c r="D46" s="6"/>
      <c r="E46" s="7"/>
      <c r="F46" s="7"/>
      <c r="G46" s="7"/>
      <c r="H46" s="6"/>
    </row>
    <row r="47" spans="1:8" x14ac:dyDescent="0.25">
      <c r="A47" s="15"/>
      <c r="B47" s="6"/>
      <c r="C47" s="31"/>
      <c r="D47" s="32"/>
      <c r="E47" s="7"/>
      <c r="F47" s="7"/>
      <c r="G47" s="7"/>
      <c r="H47" s="6"/>
    </row>
    <row r="48" spans="1:8" x14ac:dyDescent="0.25">
      <c r="A48" s="15"/>
      <c r="B48" s="6"/>
      <c r="C48" s="31"/>
      <c r="D48" s="32"/>
      <c r="E48" s="7"/>
      <c r="F48" s="7"/>
      <c r="G48" s="7"/>
      <c r="H48" s="6"/>
    </row>
    <row r="67" spans="1:7" x14ac:dyDescent="0.25">
      <c r="D67" s="56"/>
      <c r="E67" s="16"/>
      <c r="G67" s="16"/>
    </row>
    <row r="68" spans="1:7" s="13" customFormat="1" ht="13.8" x14ac:dyDescent="0.25">
      <c r="A68" s="47"/>
      <c r="B68" s="48"/>
      <c r="D68" s="50"/>
      <c r="F68" s="49"/>
    </row>
    <row r="69" spans="1:7" x14ac:dyDescent="0.25">
      <c r="B69" s="57"/>
      <c r="C69" s="58"/>
      <c r="D69" s="59"/>
      <c r="E69" s="35"/>
    </row>
    <row r="70" spans="1:7" x14ac:dyDescent="0.25">
      <c r="B70" s="57"/>
      <c r="C70" s="58"/>
      <c r="D70" s="60"/>
      <c r="E70" s="35"/>
    </row>
    <row r="71" spans="1:7" x14ac:dyDescent="0.25">
      <c r="B71" s="57"/>
      <c r="C71" s="61"/>
      <c r="D71" s="59"/>
      <c r="E71" s="35"/>
    </row>
    <row r="72" spans="1:7" x14ac:dyDescent="0.25">
      <c r="B72" s="57"/>
      <c r="C72" s="61"/>
      <c r="D72" s="59"/>
      <c r="E72" s="35"/>
    </row>
    <row r="73" spans="1:7" x14ac:dyDescent="0.25">
      <c r="B73" s="57"/>
      <c r="C73" s="38"/>
      <c r="D73" s="62"/>
      <c r="E73" s="35"/>
    </row>
    <row r="74" spans="1:7" x14ac:dyDescent="0.25">
      <c r="B74" s="58"/>
      <c r="C74" s="63"/>
      <c r="E74" s="64"/>
    </row>
    <row r="75" spans="1:7" x14ac:dyDescent="0.25">
      <c r="B75" s="58"/>
      <c r="C75" s="65"/>
      <c r="D75" s="56"/>
    </row>
    <row r="76" spans="1:7" x14ac:dyDescent="0.25">
      <c r="B76" s="58"/>
      <c r="C76" s="66"/>
    </row>
    <row r="77" spans="1:7" x14ac:dyDescent="0.25">
      <c r="B77" s="58"/>
      <c r="C77" s="58"/>
      <c r="D77" s="67"/>
    </row>
    <row r="78" spans="1:7" x14ac:dyDescent="0.25">
      <c r="B78" s="57"/>
      <c r="C78" s="68"/>
    </row>
    <row r="80" spans="1:7" ht="13.8" x14ac:dyDescent="0.25">
      <c r="A80" s="47"/>
      <c r="B80" s="48"/>
      <c r="C80" s="51"/>
      <c r="D80" s="52"/>
    </row>
    <row r="81" spans="1:4" ht="13.8" x14ac:dyDescent="0.25">
      <c r="A81" s="47"/>
      <c r="B81" s="69"/>
      <c r="C81" s="51"/>
      <c r="D81" s="52"/>
    </row>
    <row r="82" spans="1:4" x14ac:dyDescent="0.25">
      <c r="B82" s="70"/>
      <c r="C82" s="52"/>
      <c r="D82" s="52"/>
    </row>
    <row r="83" spans="1:4" x14ac:dyDescent="0.25">
      <c r="B83" s="52"/>
      <c r="C83" s="52"/>
      <c r="D83" s="52"/>
    </row>
    <row r="84" spans="1:4" x14ac:dyDescent="0.25">
      <c r="B84" s="52"/>
      <c r="C84" s="71"/>
      <c r="D84" s="52"/>
    </row>
    <row r="85" spans="1:4" x14ac:dyDescent="0.25">
      <c r="B85" s="52"/>
      <c r="C85" s="72"/>
      <c r="D85" s="52"/>
    </row>
    <row r="86" spans="1:4" x14ac:dyDescent="0.25">
      <c r="B86" s="52"/>
      <c r="C86" s="53"/>
      <c r="D86" s="52"/>
    </row>
    <row r="87" spans="1:4" x14ac:dyDescent="0.25">
      <c r="B87" s="52"/>
      <c r="C87" s="52"/>
      <c r="D87" s="52"/>
    </row>
    <row r="88" spans="1:4" x14ac:dyDescent="0.25">
      <c r="B88" s="52"/>
      <c r="C88" s="52"/>
      <c r="D88" s="52"/>
    </row>
  </sheetData>
  <sheetProtection algorithmName="SHA-512" hashValue="ifkKYnf1kXSrF1IsRbUirRw2OXD+e/pz3yX5pfagG71rRfeS9Z6uL5bFUhYx73DSJ0O7DHWcb8lZBbruHIuddA==" saltValue="w/zZWGPkncVCa09azPPQMQ==" spinCount="100000" sheet="1" insertRows="0" selectLockedCells="1"/>
  <pageMargins left="0.7" right="0.7" top="0.75" bottom="0.75" header="0.3" footer="0.3"/>
  <headerFooter>
    <oddFooter>&amp;C_x000D_&amp;1#&amp;"Calibri"&amp;10&amp;K000000 OFFICIAL</oddFooter>
  </headerFooter>
  <ignoredErrors>
    <ignoredError sqref="F13 F32:F36 F37:F44" unlockedFormula="1"/>
  </ignoredErrors>
  <tableParts count="2">
    <tablePart r:id="rId1"/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852F4E6-AE29-4080-BFD9-BCEDEB6D6F70}">
          <x14:formula1>
            <xm:f>'Drop-down options'!$A$6:$A$13</xm:f>
          </x14:formula1>
          <xm:sqref>B13:B23</xm:sqref>
        </x14:dataValidation>
        <x14:dataValidation type="list" allowBlank="1" showInputMessage="1" showErrorMessage="1" xr:uid="{387C263A-350A-4B19-A4D4-5CB942E8F52D}">
          <x14:formula1>
            <xm:f>'Drop-down options'!$C$6:$C$12</xm:f>
          </x14:formula1>
          <xm:sqref>B32:B42</xm:sqref>
        </x14:dataValidation>
        <x14:dataValidation type="list" allowBlank="1" showInputMessage="1" showErrorMessage="1" xr:uid="{8BD8CB25-ED33-434C-92C5-321F23876E32}">
          <x14:formula1>
            <xm:f>'Drop-down options'!$C$16:$C$17</xm:f>
          </x14:formula1>
          <xm:sqref>E13:E25 E32:E44 C84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384F1-FDEC-45E0-B76B-2D15A0876534}">
  <dimension ref="A1:H24"/>
  <sheetViews>
    <sheetView workbookViewId="0">
      <selection activeCell="C15" sqref="C15"/>
    </sheetView>
  </sheetViews>
  <sheetFormatPr defaultRowHeight="14.4" x14ac:dyDescent="0.3"/>
  <cols>
    <col min="1" max="1" width="33.77734375" customWidth="1"/>
    <col min="2" max="2" width="38" customWidth="1"/>
    <col min="3" max="3" width="57.21875" customWidth="1"/>
    <col min="4" max="4" width="26.44140625" customWidth="1"/>
    <col min="5" max="5" width="33.21875" customWidth="1"/>
  </cols>
  <sheetData>
    <row r="1" spans="1:8" s="16" customFormat="1" ht="13.2" x14ac:dyDescent="0.25">
      <c r="A1" s="15"/>
      <c r="B1" s="6"/>
      <c r="C1" s="6"/>
      <c r="D1" s="6"/>
      <c r="E1" s="7"/>
      <c r="F1" s="7"/>
      <c r="G1" s="7"/>
      <c r="H1" s="6"/>
    </row>
    <row r="2" spans="1:8" s="13" customFormat="1" ht="17.399999999999999" x14ac:dyDescent="0.3">
      <c r="A2" s="40"/>
      <c r="B2" s="88" t="s">
        <v>7</v>
      </c>
      <c r="C2" s="14"/>
      <c r="D2" s="14"/>
      <c r="E2" s="14"/>
      <c r="F2" s="14"/>
      <c r="G2" s="12"/>
      <c r="H2" s="11"/>
    </row>
    <row r="3" spans="1:8" s="13" customFormat="1" ht="13.8" x14ac:dyDescent="0.25">
      <c r="A3" s="40"/>
      <c r="B3" s="41"/>
      <c r="C3" s="14"/>
      <c r="D3" s="14"/>
      <c r="E3" s="14"/>
      <c r="F3" s="14"/>
      <c r="G3" s="12"/>
      <c r="H3" s="11"/>
    </row>
    <row r="4" spans="1:8" s="16" customFormat="1" ht="26.4" x14ac:dyDescent="0.25">
      <c r="A4" s="15"/>
      <c r="B4" s="17" t="s">
        <v>8</v>
      </c>
      <c r="C4" s="17" t="s">
        <v>9</v>
      </c>
      <c r="D4" s="33" t="s">
        <v>10</v>
      </c>
      <c r="E4" s="34" t="s">
        <v>38</v>
      </c>
      <c r="F4" s="7"/>
      <c r="G4" s="6"/>
      <c r="H4" s="6"/>
    </row>
    <row r="5" spans="1:8" s="16" customFormat="1" ht="13.2" x14ac:dyDescent="0.25">
      <c r="A5" s="15"/>
      <c r="C5" s="16" t="s">
        <v>87</v>
      </c>
      <c r="D5" s="24">
        <v>0</v>
      </c>
      <c r="E5" s="35"/>
      <c r="F5" s="7"/>
      <c r="G5" s="6"/>
      <c r="H5" s="6"/>
    </row>
    <row r="6" spans="1:8" s="16" customFormat="1" ht="13.2" x14ac:dyDescent="0.25">
      <c r="A6" s="15"/>
      <c r="D6" s="24">
        <v>0</v>
      </c>
      <c r="E6" s="35"/>
      <c r="F6" s="7"/>
      <c r="G6" s="6"/>
      <c r="H6" s="6"/>
    </row>
    <row r="7" spans="1:8" s="16" customFormat="1" ht="13.2" x14ac:dyDescent="0.25">
      <c r="A7" s="15"/>
      <c r="B7" s="26"/>
      <c r="C7" s="26"/>
      <c r="D7" s="24">
        <v>0</v>
      </c>
      <c r="E7" s="36"/>
      <c r="F7" s="7"/>
      <c r="G7" s="6"/>
      <c r="H7" s="6"/>
    </row>
    <row r="8" spans="1:8" s="16" customFormat="1" ht="13.2" x14ac:dyDescent="0.25">
      <c r="A8" s="15"/>
      <c r="B8" s="26"/>
      <c r="C8" s="26"/>
      <c r="D8" s="24">
        <v>0</v>
      </c>
      <c r="E8" s="36"/>
      <c r="F8" s="7"/>
      <c r="G8" s="6"/>
      <c r="H8" s="6"/>
    </row>
    <row r="9" spans="1:8" s="16" customFormat="1" ht="13.2" x14ac:dyDescent="0.25">
      <c r="A9" s="15"/>
      <c r="B9" s="26"/>
      <c r="C9" s="26"/>
      <c r="D9" s="24">
        <v>0</v>
      </c>
      <c r="E9" s="36"/>
      <c r="F9" s="7"/>
      <c r="G9" s="6"/>
      <c r="H9" s="6"/>
    </row>
    <row r="10" spans="1:8" s="16" customFormat="1" ht="13.2" x14ac:dyDescent="0.25">
      <c r="A10" s="15"/>
      <c r="B10" s="26"/>
      <c r="C10" s="26"/>
      <c r="D10" s="24">
        <v>0</v>
      </c>
      <c r="E10" s="36"/>
      <c r="F10" s="7"/>
      <c r="G10" s="6"/>
      <c r="H10" s="6"/>
    </row>
    <row r="11" spans="1:8" s="16" customFormat="1" ht="13.2" x14ac:dyDescent="0.25">
      <c r="A11" s="15"/>
      <c r="B11" s="26"/>
      <c r="C11" s="26"/>
      <c r="D11" s="24">
        <v>0</v>
      </c>
      <c r="E11" s="36"/>
      <c r="F11" s="7"/>
      <c r="G11" s="6"/>
      <c r="H11" s="6"/>
    </row>
    <row r="12" spans="1:8" s="16" customFormat="1" ht="26.4" x14ac:dyDescent="0.25">
      <c r="A12" s="15" t="s">
        <v>77</v>
      </c>
      <c r="B12" s="26"/>
      <c r="C12" s="26"/>
      <c r="D12" s="24">
        <v>0</v>
      </c>
      <c r="E12" s="36"/>
      <c r="F12" s="7"/>
      <c r="G12" s="6"/>
      <c r="H12" s="6"/>
    </row>
    <row r="13" spans="1:8" s="16" customFormat="1" ht="13.2" x14ac:dyDescent="0.25">
      <c r="A13" s="15"/>
      <c r="B13" s="26"/>
      <c r="C13" s="26"/>
      <c r="D13" s="24">
        <v>0</v>
      </c>
      <c r="E13" s="36"/>
      <c r="F13" s="7"/>
      <c r="G13" s="6"/>
      <c r="H13" s="6"/>
    </row>
    <row r="14" spans="1:8" s="16" customFormat="1" ht="13.2" x14ac:dyDescent="0.25">
      <c r="A14" s="15"/>
      <c r="B14" s="26"/>
      <c r="C14" s="26"/>
      <c r="D14" s="24">
        <v>0</v>
      </c>
      <c r="E14" s="36"/>
      <c r="F14" s="7"/>
      <c r="G14" s="6"/>
      <c r="H14" s="6"/>
    </row>
    <row r="15" spans="1:8" s="16" customFormat="1" ht="13.2" x14ac:dyDescent="0.25">
      <c r="A15" s="15"/>
      <c r="B15" s="26" t="s">
        <v>99</v>
      </c>
      <c r="C15" s="22"/>
      <c r="D15" s="24">
        <v>0</v>
      </c>
      <c r="E15" s="36"/>
      <c r="F15" s="7"/>
      <c r="G15" s="6"/>
      <c r="H15" s="6"/>
    </row>
    <row r="16" spans="1:8" s="16" customFormat="1" ht="26.4" x14ac:dyDescent="0.25">
      <c r="A16" s="15" t="s">
        <v>78</v>
      </c>
      <c r="B16" s="26" t="s">
        <v>99</v>
      </c>
      <c r="C16" s="22"/>
      <c r="D16" s="24">
        <v>0</v>
      </c>
      <c r="E16" s="36"/>
      <c r="F16" s="7"/>
      <c r="G16" s="6"/>
      <c r="H16" s="6"/>
    </row>
    <row r="17" spans="1:8" s="16" customFormat="1" ht="13.2" x14ac:dyDescent="0.25">
      <c r="A17" s="15"/>
      <c r="B17" s="6"/>
      <c r="C17" s="89" t="s">
        <v>58</v>
      </c>
      <c r="D17" s="90">
        <f>SUBTOTAL(109,Table4[Amount £])</f>
        <v>0</v>
      </c>
      <c r="E17" s="6"/>
      <c r="F17" s="7"/>
      <c r="G17" s="6"/>
      <c r="H17" s="6"/>
    </row>
    <row r="18" spans="1:8" s="16" customFormat="1" ht="13.2" x14ac:dyDescent="0.25">
      <c r="A18" s="15"/>
      <c r="B18" s="6"/>
      <c r="C18" s="6"/>
      <c r="D18" s="37"/>
      <c r="E18" s="6"/>
      <c r="F18" s="7"/>
      <c r="G18" s="6"/>
      <c r="H18" s="6"/>
    </row>
    <row r="19" spans="1:8" x14ac:dyDescent="0.3">
      <c r="A19" s="55"/>
      <c r="B19" s="55"/>
      <c r="C19" s="55"/>
      <c r="D19" s="55"/>
      <c r="E19" s="55"/>
      <c r="F19" s="55"/>
      <c r="G19" s="55"/>
      <c r="H19" s="55"/>
    </row>
    <row r="20" spans="1:8" x14ac:dyDescent="0.3">
      <c r="A20" s="55"/>
      <c r="B20" s="55"/>
      <c r="C20" s="55"/>
      <c r="D20" s="55"/>
      <c r="E20" s="55"/>
      <c r="F20" s="55"/>
      <c r="G20" s="55"/>
      <c r="H20" s="55"/>
    </row>
    <row r="21" spans="1:8" x14ac:dyDescent="0.3">
      <c r="A21" s="55"/>
      <c r="B21" s="55"/>
      <c r="C21" s="55"/>
      <c r="D21" s="55"/>
      <c r="E21" s="55"/>
      <c r="F21" s="55"/>
      <c r="G21" s="55"/>
      <c r="H21" s="55"/>
    </row>
    <row r="22" spans="1:8" x14ac:dyDescent="0.3">
      <c r="A22" s="55"/>
      <c r="B22" s="55"/>
      <c r="C22" s="55"/>
      <c r="D22" s="55"/>
      <c r="E22" s="55"/>
      <c r="F22" s="55"/>
      <c r="G22" s="55"/>
      <c r="H22" s="55"/>
    </row>
    <row r="23" spans="1:8" x14ac:dyDescent="0.3">
      <c r="A23" s="55"/>
      <c r="B23" s="55"/>
      <c r="C23" s="55"/>
      <c r="D23" s="55"/>
      <c r="E23" s="55"/>
      <c r="F23" s="55"/>
      <c r="G23" s="55"/>
      <c r="H23" s="55"/>
    </row>
    <row r="24" spans="1:8" x14ac:dyDescent="0.3">
      <c r="A24" s="55"/>
      <c r="B24" s="55"/>
      <c r="C24" s="55"/>
      <c r="D24" s="55"/>
      <c r="E24" s="55"/>
      <c r="F24" s="55"/>
      <c r="G24" s="55"/>
      <c r="H24" s="55"/>
    </row>
  </sheetData>
  <sheetProtection algorithmName="SHA-512" hashValue="BFBaMsTtBQqGhvVBLQ4j/wxwoYrRMPAwoJbE5IBFcUz5+AirgLz+rBY4IG8iXclmYgO0zWWfVXDdF7JS3UghrA==" saltValue="KauTbAN1p1amKZzT7p9Nrw==" spinCount="100000" sheet="1" objects="1" scenarios="1"/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5BD4160-71F3-4D58-A607-556F405166CC}">
          <x14:formula1>
            <xm:f>'Drop-down options'!$A$16:$A$20</xm:f>
          </x14:formula1>
          <xm:sqref>B5:B14</xm:sqref>
        </x14:dataValidation>
        <x14:dataValidation type="list" allowBlank="1" showInputMessage="1" showErrorMessage="1" xr:uid="{DB10AA04-25BD-4092-864D-378E0C527368}">
          <x14:formula1>
            <xm:f>'Drop-down options'!$A$47:$A$48</xm:f>
          </x14:formula1>
          <xm:sqref>E5:E16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35771-F344-45D6-B34F-DC32D94C508E}">
  <dimension ref="A1:H27"/>
  <sheetViews>
    <sheetView topLeftCell="A10" workbookViewId="0">
      <selection activeCell="E15" sqref="E15"/>
    </sheetView>
  </sheetViews>
  <sheetFormatPr defaultColWidth="8.77734375" defaultRowHeight="13.2" x14ac:dyDescent="0.25"/>
  <cols>
    <col min="1" max="1" width="29.21875" style="42" customWidth="1"/>
    <col min="2" max="2" width="36.6640625" style="42" customWidth="1"/>
    <col min="3" max="3" width="45.5546875" style="42" customWidth="1"/>
    <col min="4" max="4" width="13.5546875" style="42" customWidth="1"/>
    <col min="5" max="5" width="41.77734375" style="42" customWidth="1"/>
    <col min="6" max="6" width="21.109375" style="42" customWidth="1"/>
    <col min="7" max="7" width="23.5546875" style="42" customWidth="1"/>
    <col min="8" max="16384" width="8.77734375" style="42"/>
  </cols>
  <sheetData>
    <row r="1" spans="1:8" x14ac:dyDescent="0.25">
      <c r="A1" s="6"/>
      <c r="B1" s="6"/>
      <c r="C1" s="6"/>
      <c r="D1" s="6"/>
      <c r="E1" s="7"/>
      <c r="F1" s="8"/>
      <c r="G1" s="7"/>
      <c r="H1" s="18"/>
    </row>
    <row r="2" spans="1:8" ht="18.45" customHeight="1" x14ac:dyDescent="0.3">
      <c r="A2" s="6"/>
      <c r="B2" s="9" t="s">
        <v>101</v>
      </c>
      <c r="C2" s="43"/>
      <c r="D2" s="43"/>
      <c r="E2" s="43"/>
      <c r="F2" s="43"/>
      <c r="G2" s="7"/>
      <c r="H2" s="18"/>
    </row>
    <row r="3" spans="1:8" x14ac:dyDescent="0.25">
      <c r="A3" s="6"/>
      <c r="B3" s="18" t="s">
        <v>133</v>
      </c>
      <c r="C3" s="44"/>
      <c r="D3" s="44"/>
      <c r="E3" s="44"/>
      <c r="F3" s="44"/>
      <c r="G3" s="7"/>
      <c r="H3" s="18"/>
    </row>
    <row r="4" spans="1:8" x14ac:dyDescent="0.25">
      <c r="A4" s="6"/>
      <c r="B4" s="18"/>
      <c r="C4" s="6"/>
      <c r="D4" s="6"/>
      <c r="E4" s="7"/>
      <c r="F4" s="8"/>
      <c r="G4" s="7"/>
      <c r="H4" s="18"/>
    </row>
    <row r="5" spans="1:8" ht="39.6" x14ac:dyDescent="0.25">
      <c r="A5" s="6"/>
      <c r="B5" s="19" t="s">
        <v>71</v>
      </c>
      <c r="C5" s="19" t="s">
        <v>46</v>
      </c>
      <c r="D5" s="20" t="s">
        <v>47</v>
      </c>
      <c r="E5" s="45" t="s">
        <v>11</v>
      </c>
      <c r="F5" s="45" t="s">
        <v>45</v>
      </c>
      <c r="G5" s="7"/>
      <c r="H5" s="18"/>
    </row>
    <row r="6" spans="1:8" x14ac:dyDescent="0.25">
      <c r="A6" s="6"/>
      <c r="B6" s="22"/>
      <c r="C6" s="22" t="s">
        <v>87</v>
      </c>
      <c r="D6" s="23">
        <v>0</v>
      </c>
      <c r="E6" s="46" t="s">
        <v>87</v>
      </c>
      <c r="F6" s="46"/>
      <c r="G6" s="7"/>
      <c r="H6" s="18"/>
    </row>
    <row r="7" spans="1:8" x14ac:dyDescent="0.25">
      <c r="A7" s="6"/>
      <c r="B7" s="22"/>
      <c r="C7" s="22"/>
      <c r="D7" s="23">
        <v>0</v>
      </c>
      <c r="E7" s="46"/>
      <c r="F7" s="46"/>
      <c r="G7" s="7"/>
      <c r="H7" s="18"/>
    </row>
    <row r="8" spans="1:8" x14ac:dyDescent="0.25">
      <c r="A8" s="6"/>
      <c r="B8" s="22"/>
      <c r="C8" s="22"/>
      <c r="D8" s="23">
        <v>0</v>
      </c>
      <c r="E8" s="46"/>
      <c r="F8" s="46"/>
      <c r="G8" s="7"/>
      <c r="H8" s="18"/>
    </row>
    <row r="9" spans="1:8" x14ac:dyDescent="0.25">
      <c r="A9" s="6"/>
      <c r="B9" s="22"/>
      <c r="C9" s="22"/>
      <c r="D9" s="23">
        <v>0</v>
      </c>
      <c r="E9" s="46"/>
      <c r="F9" s="46"/>
      <c r="G9" s="7"/>
      <c r="H9" s="18"/>
    </row>
    <row r="10" spans="1:8" x14ac:dyDescent="0.25">
      <c r="A10" s="6"/>
      <c r="B10" s="22"/>
      <c r="C10" s="22"/>
      <c r="D10" s="23">
        <v>0</v>
      </c>
      <c r="E10" s="46"/>
      <c r="F10" s="46"/>
      <c r="G10" s="7"/>
      <c r="H10" s="18"/>
    </row>
    <row r="11" spans="1:8" x14ac:dyDescent="0.25">
      <c r="A11" s="6"/>
      <c r="B11" s="22"/>
      <c r="C11" s="22"/>
      <c r="D11" s="23">
        <v>0</v>
      </c>
      <c r="E11" s="46"/>
      <c r="F11" s="46"/>
      <c r="G11" s="6"/>
      <c r="H11" s="18"/>
    </row>
    <row r="12" spans="1:8" x14ac:dyDescent="0.25">
      <c r="A12" s="6"/>
      <c r="B12" s="22"/>
      <c r="C12" s="22"/>
      <c r="D12" s="23">
        <v>0</v>
      </c>
      <c r="E12" s="46"/>
      <c r="F12" s="46"/>
      <c r="G12" s="7"/>
      <c r="H12" s="18"/>
    </row>
    <row r="13" spans="1:8" ht="26.4" x14ac:dyDescent="0.25">
      <c r="A13" s="15" t="s">
        <v>77</v>
      </c>
      <c r="B13" s="22"/>
      <c r="C13" s="22"/>
      <c r="D13" s="23">
        <v>0</v>
      </c>
      <c r="E13" s="46"/>
      <c r="F13" s="46"/>
      <c r="G13" s="7"/>
      <c r="H13" s="18"/>
    </row>
    <row r="14" spans="1:8" x14ac:dyDescent="0.25">
      <c r="A14" s="15"/>
      <c r="B14" s="22"/>
      <c r="C14" s="22"/>
      <c r="D14" s="23">
        <v>0</v>
      </c>
      <c r="E14" s="46"/>
      <c r="F14" s="46"/>
      <c r="G14" s="7"/>
      <c r="H14" s="18"/>
    </row>
    <row r="15" spans="1:8" x14ac:dyDescent="0.25">
      <c r="A15" s="15"/>
      <c r="B15" s="22"/>
      <c r="C15" s="22"/>
      <c r="D15" s="23">
        <v>0</v>
      </c>
      <c r="E15" s="46"/>
      <c r="F15" s="46"/>
      <c r="G15" s="7"/>
      <c r="H15" s="18"/>
    </row>
    <row r="16" spans="1:8" x14ac:dyDescent="0.25">
      <c r="A16" s="15"/>
      <c r="B16" s="22"/>
      <c r="C16" s="22"/>
      <c r="D16" s="23">
        <v>0</v>
      </c>
      <c r="E16" s="46"/>
      <c r="F16" s="46"/>
      <c r="G16" s="7"/>
      <c r="H16" s="18"/>
    </row>
    <row r="17" spans="1:8" x14ac:dyDescent="0.25">
      <c r="A17" s="15"/>
      <c r="B17" s="22" t="s">
        <v>100</v>
      </c>
      <c r="C17" s="22"/>
      <c r="D17" s="23">
        <v>0</v>
      </c>
      <c r="E17" s="46"/>
      <c r="F17" s="46"/>
      <c r="G17" s="7"/>
      <c r="H17" s="18"/>
    </row>
    <row r="18" spans="1:8" ht="26.4" x14ac:dyDescent="0.25">
      <c r="A18" s="15" t="s">
        <v>78</v>
      </c>
      <c r="B18" s="22" t="s">
        <v>100</v>
      </c>
      <c r="C18" s="22"/>
      <c r="D18" s="23">
        <v>0</v>
      </c>
      <c r="E18" s="46"/>
      <c r="F18" s="46"/>
      <c r="G18" s="7"/>
      <c r="H18" s="18"/>
    </row>
    <row r="19" spans="1:8" x14ac:dyDescent="0.25">
      <c r="A19" s="6"/>
      <c r="B19" s="27"/>
      <c r="C19" s="73" t="s">
        <v>59</v>
      </c>
      <c r="D19" s="74">
        <f>SUBTOTAL(109,Table310[Contribution Value £])</f>
        <v>0</v>
      </c>
      <c r="E19" s="27"/>
      <c r="F19" s="27"/>
      <c r="G19" s="7"/>
      <c r="H19" s="18"/>
    </row>
    <row r="20" spans="1:8" x14ac:dyDescent="0.25">
      <c r="A20" s="6"/>
      <c r="B20" s="6"/>
      <c r="C20" s="6"/>
      <c r="D20" s="6"/>
      <c r="E20" s="7"/>
      <c r="F20" s="8"/>
      <c r="G20" s="7"/>
      <c r="H20" s="18"/>
    </row>
    <row r="21" spans="1:8" x14ac:dyDescent="0.25">
      <c r="A21" s="6"/>
      <c r="B21" s="17"/>
      <c r="C21" s="17"/>
      <c r="D21" s="17"/>
      <c r="E21" s="17"/>
      <c r="F21" s="17"/>
      <c r="G21" s="7"/>
      <c r="H21" s="18"/>
    </row>
    <row r="22" spans="1:8" x14ac:dyDescent="0.25">
      <c r="A22" s="18"/>
      <c r="B22" s="18"/>
      <c r="C22" s="18"/>
      <c r="D22" s="18"/>
      <c r="E22" s="18"/>
      <c r="F22" s="18"/>
      <c r="G22" s="18"/>
      <c r="H22" s="18"/>
    </row>
    <row r="23" spans="1:8" x14ac:dyDescent="0.25">
      <c r="A23" s="18"/>
      <c r="B23" s="18"/>
      <c r="C23" s="18"/>
      <c r="D23" s="18"/>
      <c r="E23" s="18"/>
      <c r="F23" s="18"/>
      <c r="G23" s="18"/>
      <c r="H23" s="18"/>
    </row>
    <row r="24" spans="1:8" x14ac:dyDescent="0.25">
      <c r="A24" s="18"/>
      <c r="B24" s="18"/>
      <c r="C24" s="18"/>
      <c r="D24" s="18"/>
      <c r="E24" s="18"/>
      <c r="F24" s="18"/>
      <c r="G24" s="18"/>
      <c r="H24" s="18"/>
    </row>
    <row r="25" spans="1:8" x14ac:dyDescent="0.25">
      <c r="A25" s="18"/>
      <c r="B25" s="18"/>
      <c r="C25" s="18"/>
      <c r="D25" s="18"/>
      <c r="E25" s="18"/>
      <c r="F25" s="18"/>
      <c r="G25" s="18"/>
      <c r="H25" s="18"/>
    </row>
    <row r="26" spans="1:8" x14ac:dyDescent="0.25">
      <c r="A26" s="18"/>
      <c r="B26" s="18"/>
      <c r="C26" s="18"/>
      <c r="D26" s="18"/>
      <c r="E26" s="18"/>
      <c r="F26" s="18"/>
      <c r="G26" s="18"/>
      <c r="H26" s="18"/>
    </row>
    <row r="27" spans="1:8" x14ac:dyDescent="0.25">
      <c r="A27" s="18"/>
      <c r="B27" s="18"/>
      <c r="C27" s="18"/>
      <c r="D27" s="18"/>
      <c r="E27" s="18"/>
      <c r="F27" s="18"/>
      <c r="G27" s="18"/>
      <c r="H27" s="18"/>
    </row>
  </sheetData>
  <sheetProtection algorithmName="SHA-512" hashValue="Oplj8zIxxtrYb1gl2zqXYzVpvGuxDtPEMHbiTKHIcI53GP5HNx6JsTAiX2FZL+AvPdSol6aRhZSLLCqBwmBzWw==" saltValue="CFk4fzetgXs8sHmxxfethw==" spinCount="100000" sheet="1" objects="1" scenarios="1" insertRows="0" selectLockedCells="1"/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0873537-6471-4A29-BDAB-0E364F0877D7}">
          <x14:formula1>
            <xm:f>'Drop-down options'!$A$47:$A$48</xm:f>
          </x14:formula1>
          <xm:sqref>F6:F18</xm:sqref>
        </x14:dataValidation>
        <x14:dataValidation type="list" allowBlank="1" showInputMessage="1" showErrorMessage="1" xr:uid="{BA3858D2-E1F7-4B75-9941-2A7172F7DCD9}">
          <x14:formula1>
            <xm:f>'Drop-down options'!$A$37:$A$44</xm:f>
          </x14:formula1>
          <xm:sqref>B6:B16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093C3-1607-452A-B694-1A707D628144}">
  <dimension ref="A1:C48"/>
  <sheetViews>
    <sheetView topLeftCell="A4" zoomScale="110" zoomScaleNormal="110" workbookViewId="0">
      <selection activeCell="C26" sqref="C26"/>
    </sheetView>
  </sheetViews>
  <sheetFormatPr defaultRowHeight="14.4" x14ac:dyDescent="0.3"/>
  <cols>
    <col min="1" max="1" width="84.44140625" customWidth="1"/>
    <col min="2" max="2" width="9" customWidth="1"/>
    <col min="3" max="3" width="58.88671875" customWidth="1"/>
  </cols>
  <sheetData>
    <row r="1" spans="1:3" x14ac:dyDescent="0.3">
      <c r="A1" t="s">
        <v>12</v>
      </c>
    </row>
    <row r="2" spans="1:3" x14ac:dyDescent="0.3">
      <c r="A2" t="s">
        <v>13</v>
      </c>
    </row>
    <row r="3" spans="1:3" x14ac:dyDescent="0.3">
      <c r="A3" t="s">
        <v>6</v>
      </c>
    </row>
    <row r="5" spans="1:3" x14ac:dyDescent="0.3">
      <c r="A5" s="1" t="s">
        <v>39</v>
      </c>
      <c r="C5" s="1" t="s">
        <v>40</v>
      </c>
    </row>
    <row r="6" spans="1:3" x14ac:dyDescent="0.3">
      <c r="A6" t="s">
        <v>74</v>
      </c>
      <c r="C6" t="s">
        <v>73</v>
      </c>
    </row>
    <row r="7" spans="1:3" x14ac:dyDescent="0.3">
      <c r="A7" t="s">
        <v>42</v>
      </c>
      <c r="C7" t="s">
        <v>53</v>
      </c>
    </row>
    <row r="8" spans="1:3" x14ac:dyDescent="0.3">
      <c r="A8" t="s">
        <v>41</v>
      </c>
      <c r="C8" t="s">
        <v>56</v>
      </c>
    </row>
    <row r="9" spans="1:3" x14ac:dyDescent="0.3">
      <c r="A9" t="s">
        <v>14</v>
      </c>
      <c r="C9" t="s">
        <v>52</v>
      </c>
    </row>
    <row r="10" spans="1:3" x14ac:dyDescent="0.3">
      <c r="A10" t="s">
        <v>15</v>
      </c>
      <c r="C10" t="s">
        <v>54</v>
      </c>
    </row>
    <row r="11" spans="1:3" x14ac:dyDescent="0.3">
      <c r="A11" t="s">
        <v>16</v>
      </c>
      <c r="C11" t="s">
        <v>57</v>
      </c>
    </row>
    <row r="12" spans="1:3" x14ac:dyDescent="0.3">
      <c r="A12" t="s">
        <v>17</v>
      </c>
      <c r="C12" t="s">
        <v>55</v>
      </c>
    </row>
    <row r="13" spans="1:3" x14ac:dyDescent="0.3">
      <c r="A13" t="s">
        <v>75</v>
      </c>
      <c r="C13" t="s">
        <v>75</v>
      </c>
    </row>
    <row r="15" spans="1:3" x14ac:dyDescent="0.3">
      <c r="A15" t="s">
        <v>18</v>
      </c>
      <c r="C15" t="s">
        <v>68</v>
      </c>
    </row>
    <row r="16" spans="1:3" x14ac:dyDescent="0.3">
      <c r="A16" t="s">
        <v>64</v>
      </c>
      <c r="C16" t="s">
        <v>66</v>
      </c>
    </row>
    <row r="17" spans="1:3" x14ac:dyDescent="0.3">
      <c r="A17" t="s">
        <v>65</v>
      </c>
      <c r="C17" t="s">
        <v>67</v>
      </c>
    </row>
    <row r="18" spans="1:3" x14ac:dyDescent="0.3">
      <c r="A18" t="s">
        <v>49</v>
      </c>
    </row>
    <row r="19" spans="1:3" x14ac:dyDescent="0.3">
      <c r="A19" t="s">
        <v>50</v>
      </c>
    </row>
    <row r="20" spans="1:3" x14ac:dyDescent="0.3">
      <c r="A20" t="s">
        <v>48</v>
      </c>
    </row>
    <row r="23" spans="1:3" x14ac:dyDescent="0.3">
      <c r="A23" t="s">
        <v>19</v>
      </c>
    </row>
    <row r="24" spans="1:3" x14ac:dyDescent="0.3">
      <c r="A24" t="s">
        <v>20</v>
      </c>
    </row>
    <row r="25" spans="1:3" x14ac:dyDescent="0.3">
      <c r="A25" t="s">
        <v>21</v>
      </c>
    </row>
    <row r="26" spans="1:3" x14ac:dyDescent="0.3">
      <c r="A26" t="s">
        <v>22</v>
      </c>
    </row>
    <row r="27" spans="1:3" x14ac:dyDescent="0.3">
      <c r="A27" t="s">
        <v>23</v>
      </c>
    </row>
    <row r="28" spans="1:3" x14ac:dyDescent="0.3">
      <c r="A28" t="s">
        <v>24</v>
      </c>
    </row>
    <row r="29" spans="1:3" x14ac:dyDescent="0.3">
      <c r="A29" t="s">
        <v>25</v>
      </c>
    </row>
    <row r="30" spans="1:3" x14ac:dyDescent="0.3">
      <c r="A30" t="s">
        <v>26</v>
      </c>
    </row>
    <row r="31" spans="1:3" x14ac:dyDescent="0.3">
      <c r="A31" t="s">
        <v>27</v>
      </c>
    </row>
    <row r="32" spans="1:3" x14ac:dyDescent="0.3">
      <c r="A32" t="s">
        <v>28</v>
      </c>
    </row>
    <row r="33" spans="1:1" x14ac:dyDescent="0.3">
      <c r="A33" t="s">
        <v>29</v>
      </c>
    </row>
    <row r="34" spans="1:1" x14ac:dyDescent="0.3">
      <c r="A34" t="s">
        <v>30</v>
      </c>
    </row>
    <row r="36" spans="1:1" x14ac:dyDescent="0.3">
      <c r="A36" s="1" t="s">
        <v>31</v>
      </c>
    </row>
    <row r="37" spans="1:1" x14ac:dyDescent="0.3">
      <c r="A37" t="s">
        <v>43</v>
      </c>
    </row>
    <row r="38" spans="1:1" x14ac:dyDescent="0.3">
      <c r="A38" t="s">
        <v>44</v>
      </c>
    </row>
    <row r="39" spans="1:1" x14ac:dyDescent="0.3">
      <c r="A39" t="s">
        <v>41</v>
      </c>
    </row>
    <row r="40" spans="1:1" x14ac:dyDescent="0.3">
      <c r="A40" t="s">
        <v>14</v>
      </c>
    </row>
    <row r="41" spans="1:1" x14ac:dyDescent="0.3">
      <c r="A41" t="s">
        <v>32</v>
      </c>
    </row>
    <row r="42" spans="1:1" x14ac:dyDescent="0.3">
      <c r="A42" t="s">
        <v>33</v>
      </c>
    </row>
    <row r="43" spans="1:1" x14ac:dyDescent="0.3">
      <c r="A43" t="s">
        <v>34</v>
      </c>
    </row>
    <row r="44" spans="1:1" x14ac:dyDescent="0.3">
      <c r="A44" t="s">
        <v>72</v>
      </c>
    </row>
    <row r="46" spans="1:1" x14ac:dyDescent="0.3">
      <c r="A46" t="s">
        <v>35</v>
      </c>
    </row>
    <row r="47" spans="1:1" x14ac:dyDescent="0.3">
      <c r="A47" t="s">
        <v>36</v>
      </c>
    </row>
    <row r="48" spans="1:1" x14ac:dyDescent="0.3">
      <c r="A48" t="s">
        <v>37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D5F1E73952FB49987DC1FB97ED361B" ma:contentTypeVersion="18" ma:contentTypeDescription="Create a new document." ma:contentTypeScope="" ma:versionID="b560a0730d5d92614207d78d9456a43c">
  <xsd:schema xmlns:xsd="http://www.w3.org/2001/XMLSchema" xmlns:xs="http://www.w3.org/2001/XMLSchema" xmlns:p="http://schemas.microsoft.com/office/2006/metadata/properties" xmlns:ns2="c10b0ff6-5ed0-429b-a825-df56298e8218" xmlns:ns3="97fe4779-f990-4658-a687-6a3c50f491e2" targetNamespace="http://schemas.microsoft.com/office/2006/metadata/properties" ma:root="true" ma:fieldsID="6caa4288aa2ffbd8856321e9ef81fc9a" ns2:_="" ns3:_="">
    <xsd:import namespace="c10b0ff6-5ed0-429b-a825-df56298e8218"/>
    <xsd:import namespace="97fe4779-f990-4658-a687-6a3c50f491e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Location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b0ff6-5ed0-429b-a825-df56298e821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61472e-dd65-45e8-9198-41841203afff}" ma:internalName="TaxCatchAll" ma:showField="CatchAllData" ma:web="c10b0ff6-5ed0-429b-a825-df56298e82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e4779-f990-4658-a687-6a3c50f491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7eb6393-bae5-439c-9df7-ed1047f922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0b0ff6-5ed0-429b-a825-df56298e8218" xsi:nil="true"/>
    <lcf76f155ced4ddcb4097134ff3c332f xmlns="97fe4779-f990-4658-a687-6a3c50f491e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FB1B23-234B-4055-ABFF-541876F57A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25889D-9F65-45F3-8F38-B1CAF884A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0b0ff6-5ed0-429b-a825-df56298e8218"/>
    <ds:schemaRef ds:uri="97fe4779-f990-4658-a687-6a3c50f491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A7ABA8-FCC7-4BD2-AC99-CD37A31A1903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97fe4779-f990-4658-a687-6a3c50f491e2"/>
    <ds:schemaRef ds:uri="http://purl.org/dc/terms/"/>
    <ds:schemaRef ds:uri="c10b0ff6-5ed0-429b-a825-df56298e821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Information</vt:lpstr>
      <vt:lpstr>Budget Summary</vt:lpstr>
      <vt:lpstr>1. Revenue and Capital Costs</vt:lpstr>
      <vt:lpstr>2. Cash Income</vt:lpstr>
      <vt:lpstr>3. In-kind Contributions</vt:lpstr>
      <vt:lpstr>Drop-down options</vt:lpstr>
    </vt:vector>
  </TitlesOfParts>
  <Manager/>
  <Company>Birmingham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Application Project Budget Template for Costs, Income and In-kind Contributions</dc:title>
  <dc:subject/>
  <dc:creator>Lydia Harrington</dc:creator>
  <cp:keywords/>
  <dc:description/>
  <cp:lastModifiedBy>Shakera Trombley-Miah</cp:lastModifiedBy>
  <cp:revision/>
  <dcterms:created xsi:type="dcterms:W3CDTF">2025-05-27T15:33:27Z</dcterms:created>
  <dcterms:modified xsi:type="dcterms:W3CDTF">2025-07-25T11:01:58Z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7471b1-27ab-4640-9264-e69a67407ca3_Enabled">
    <vt:lpwstr>true</vt:lpwstr>
  </property>
  <property fmtid="{D5CDD505-2E9C-101B-9397-08002B2CF9AE}" pid="3" name="MSIP_Label_a17471b1-27ab-4640-9264-e69a67407ca3_SetDate">
    <vt:lpwstr>2025-05-27T15:34:35Z</vt:lpwstr>
  </property>
  <property fmtid="{D5CDD505-2E9C-101B-9397-08002B2CF9AE}" pid="4" name="MSIP_Label_a17471b1-27ab-4640-9264-e69a67407ca3_Method">
    <vt:lpwstr>Standard</vt:lpwstr>
  </property>
  <property fmtid="{D5CDD505-2E9C-101B-9397-08002B2CF9AE}" pid="5" name="MSIP_Label_a17471b1-27ab-4640-9264-e69a67407ca3_Name">
    <vt:lpwstr>BCC - OFFICIAL</vt:lpwstr>
  </property>
  <property fmtid="{D5CDD505-2E9C-101B-9397-08002B2CF9AE}" pid="6" name="MSIP_Label_a17471b1-27ab-4640-9264-e69a67407ca3_SiteId">
    <vt:lpwstr>699ace67-d2e4-4bcd-b303-d2bbe2b9bbf1</vt:lpwstr>
  </property>
  <property fmtid="{D5CDD505-2E9C-101B-9397-08002B2CF9AE}" pid="7" name="MSIP_Label_a17471b1-27ab-4640-9264-e69a67407ca3_ActionId">
    <vt:lpwstr>3dac6d49-b2ef-4d00-8b34-e0afe3fc8be4</vt:lpwstr>
  </property>
  <property fmtid="{D5CDD505-2E9C-101B-9397-08002B2CF9AE}" pid="8" name="MSIP_Label_a17471b1-27ab-4640-9264-e69a67407ca3_ContentBits">
    <vt:lpwstr>2</vt:lpwstr>
  </property>
  <property fmtid="{D5CDD505-2E9C-101B-9397-08002B2CF9AE}" pid="9" name="MSIP_Label_a17471b1-27ab-4640-9264-e69a67407ca3_Tag">
    <vt:lpwstr>10, 3, 0, 1</vt:lpwstr>
  </property>
  <property fmtid="{D5CDD505-2E9C-101B-9397-08002B2CF9AE}" pid="10" name="ContentTypeId">
    <vt:lpwstr>0x01010071D5F1E73952FB49987DC1FB97ED361B</vt:lpwstr>
  </property>
  <property fmtid="{D5CDD505-2E9C-101B-9397-08002B2CF9AE}" pid="11" name="MediaServiceImageTags">
    <vt:lpwstr/>
  </property>
  <property fmtid="{D5CDD505-2E9C-101B-9397-08002B2CF9AE}" pid="12" name="CloudStatistics_StoryID">
    <vt:lpwstr>3eb8d785-4573-4bd4-ae69-6e67156192b3</vt:lpwstr>
  </property>
  <property fmtid="{D5CDD505-2E9C-101B-9397-08002B2CF9AE}" pid="13" name="Order">
    <vt:r8>1700</vt:r8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</Properties>
</file>