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60" yWindow="0" windowWidth="19760" windowHeight="20280" tabRatio="777" activeTab="10"/>
  </bookViews>
  <sheets>
    <sheet name="Contents" sheetId="1" r:id="rId1"/>
    <sheet name="Detailed Contents"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 name="21." sheetId="23" r:id="rId23"/>
    <sheet name="22." sheetId="24" r:id="rId24"/>
    <sheet name="23." sheetId="25" r:id="rId25"/>
    <sheet name="24." sheetId="26" r:id="rId26"/>
    <sheet name="25." sheetId="27" r:id="rId27"/>
    <sheet name="26." sheetId="28" r:id="rId28"/>
    <sheet name="27." sheetId="29" r:id="rId29"/>
    <sheet name="28." sheetId="30" r:id="rId30"/>
    <sheet name="29." sheetId="31" r:id="rId31"/>
    <sheet name="30." sheetId="32" r:id="rId32"/>
    <sheet name="31." sheetId="33" r:id="rId33"/>
    <sheet name="32." sheetId="34" r:id="rId34"/>
    <sheet name="33." sheetId="35" r:id="rId35"/>
    <sheet name="34." sheetId="36" r:id="rId36"/>
    <sheet name="Sheet1" sheetId="37" r:id="rId37"/>
  </sheets>
  <definedNames>
    <definedName name="_ftn1" localSheetId="16">'15.'!$A$29</definedName>
    <definedName name="_ftn1" localSheetId="17">'16.'!#REF!</definedName>
    <definedName name="_ftn1" localSheetId="18">'17.'!#REF!</definedName>
    <definedName name="_ftn1" localSheetId="19">'18.'!$A$25</definedName>
    <definedName name="_ftnref1" localSheetId="16">'15.'!$A$27</definedName>
    <definedName name="_ftnref1" localSheetId="17">'16.'!$A$21</definedName>
    <definedName name="_ftnref1" localSheetId="18">'17.'!$A$23</definedName>
    <definedName name="_ftnref1" localSheetId="19">'18.'!$A$22</definedName>
  </definedNames>
  <calcPr fullCalcOnLoad="1"/>
</workbook>
</file>

<file path=xl/sharedStrings.xml><?xml version="1.0" encoding="utf-8"?>
<sst xmlns="http://schemas.openxmlformats.org/spreadsheetml/2006/main" count="1956" uniqueCount="1015">
  <si>
    <t>Indicator 1</t>
  </si>
  <si>
    <t>Geographical coverage: England</t>
  </si>
  <si>
    <t>Geographical coverage:  England</t>
  </si>
  <si>
    <t>England</t>
  </si>
  <si>
    <t>Source</t>
  </si>
  <si>
    <t>Links</t>
  </si>
  <si>
    <t>Contact</t>
  </si>
  <si>
    <t xml:space="preserve">Email: enviro.statistics@defra.gsi.gov.uk </t>
  </si>
  <si>
    <t>Year</t>
  </si>
  <si>
    <r>
      <t>Notes</t>
    </r>
    <r>
      <rPr>
        <sz val="10"/>
        <rFont val="Arial"/>
        <family val="2"/>
      </rPr>
      <t xml:space="preserve">: </t>
    </r>
  </si>
  <si>
    <t>Water Quality</t>
  </si>
  <si>
    <t>Source: Environment Agency</t>
  </si>
  <si>
    <t>Email: evidence@environment-agency.gov.uk</t>
  </si>
  <si>
    <t>Email: enviro.statistics@defra.gsi.gov.uk</t>
  </si>
  <si>
    <t>Environment Agency</t>
  </si>
  <si>
    <t>High</t>
  </si>
  <si>
    <t xml:space="preserve">Good </t>
  </si>
  <si>
    <t>Moderate</t>
  </si>
  <si>
    <t xml:space="preserve">Poor </t>
  </si>
  <si>
    <t>Bad</t>
  </si>
  <si>
    <t>Number</t>
  </si>
  <si>
    <t>Per Cent</t>
  </si>
  <si>
    <t>2a) Biological Quality of Rivers</t>
  </si>
  <si>
    <t>WFD Classification</t>
  </si>
  <si>
    <t xml:space="preserve">Pass </t>
  </si>
  <si>
    <t>Fail</t>
  </si>
  <si>
    <t>Geographical coverage: UK</t>
  </si>
  <si>
    <t>Indicator 4</t>
  </si>
  <si>
    <t>Priority Species and Habitats</t>
  </si>
  <si>
    <t>Source: UK Biodiversity Partnership, Natural England, JNCC</t>
  </si>
  <si>
    <t>Unknown</t>
  </si>
  <si>
    <t>Total</t>
  </si>
  <si>
    <t>Geographical coverage: UK and England</t>
  </si>
  <si>
    <t>Natural Stocks</t>
  </si>
  <si>
    <t>Percentage of fish stocks harvested sustainably and at full reproductive capacity</t>
  </si>
  <si>
    <t>Indicator 7</t>
  </si>
  <si>
    <t>Raw Material Consumption</t>
  </si>
  <si>
    <t>million tonnes</t>
  </si>
  <si>
    <t>Source: Defra, ONS</t>
  </si>
  <si>
    <t>2009/10</t>
  </si>
  <si>
    <t>2010/11</t>
  </si>
  <si>
    <t>2011/12</t>
  </si>
  <si>
    <t>Indicator 11</t>
  </si>
  <si>
    <t>Indicator 12</t>
  </si>
  <si>
    <t>Source: R- AEA Energy &amp; Environment, Defra, PHOF, CIEH</t>
  </si>
  <si>
    <t>Average number of pollution days</t>
  </si>
  <si>
    <t xml:space="preserve">Urban </t>
  </si>
  <si>
    <t>Financial Year</t>
  </si>
  <si>
    <t>Number of Complaints per 1000 people</t>
  </si>
  <si>
    <t>Hartlepool</t>
  </si>
  <si>
    <t>Middlesbrough</t>
  </si>
  <si>
    <t>Redcar and Cleveland</t>
  </si>
  <si>
    <t>Darlington</t>
  </si>
  <si>
    <t>Halton</t>
  </si>
  <si>
    <t>Warrington</t>
  </si>
  <si>
    <t>Blackburn with Darwen</t>
  </si>
  <si>
    <t>Blackpool</t>
  </si>
  <si>
    <t>Kingston upon Hull, City of</t>
  </si>
  <si>
    <t>East Riding of Yorkshire</t>
  </si>
  <si>
    <t>North East Lincolnshire</t>
  </si>
  <si>
    <t>North Lincolnshire</t>
  </si>
  <si>
    <t>York</t>
  </si>
  <si>
    <t>Derby</t>
  </si>
  <si>
    <t>Leicester</t>
  </si>
  <si>
    <t>Rutland</t>
  </si>
  <si>
    <t>Nottingham</t>
  </si>
  <si>
    <t>Herefordshire, County of</t>
  </si>
  <si>
    <t>Telford and Wrekin</t>
  </si>
  <si>
    <t>Bath and North East Somerset</t>
  </si>
  <si>
    <t>Bristol, City of</t>
  </si>
  <si>
    <t>North Somerset</t>
  </si>
  <si>
    <t>South Gloucestershire</t>
  </si>
  <si>
    <t>Plymouth</t>
  </si>
  <si>
    <t>Torbay</t>
  </si>
  <si>
    <t>Bournemouth</t>
  </si>
  <si>
    <t>Poole</t>
  </si>
  <si>
    <t>Swindon</t>
  </si>
  <si>
    <t>Peterborough</t>
  </si>
  <si>
    <t>Luton</t>
  </si>
  <si>
    <t>Thurrock</t>
  </si>
  <si>
    <t>Medway</t>
  </si>
  <si>
    <t>Bracknell Forest</t>
  </si>
  <si>
    <t>West Berkshire</t>
  </si>
  <si>
    <t>Reading</t>
  </si>
  <si>
    <t>Slough</t>
  </si>
  <si>
    <t>Windsor and Maidenhead</t>
  </si>
  <si>
    <t>Wokingham</t>
  </si>
  <si>
    <t>Milton Keynes</t>
  </si>
  <si>
    <t>Brighton and Hove</t>
  </si>
  <si>
    <t>Portsmouth</t>
  </si>
  <si>
    <t>Southampton</t>
  </si>
  <si>
    <t>Isle of Wight</t>
  </si>
  <si>
    <t>County Durham</t>
  </si>
  <si>
    <t>Northumberland</t>
  </si>
  <si>
    <t>Cheshire East</t>
  </si>
  <si>
    <t>Cheshire West and Chester</t>
  </si>
  <si>
    <t>Shropshire</t>
  </si>
  <si>
    <t>Cornwall</t>
  </si>
  <si>
    <t>Isles of Scilly</t>
  </si>
  <si>
    <t>Wiltshire</t>
  </si>
  <si>
    <t>Bedford</t>
  </si>
  <si>
    <t>Central Bedfordshire</t>
  </si>
  <si>
    <t>Bolton</t>
  </si>
  <si>
    <t>Bury</t>
  </si>
  <si>
    <t>Manchester</t>
  </si>
  <si>
    <t>Oldham</t>
  </si>
  <si>
    <t>Rochdale</t>
  </si>
  <si>
    <t>Salford</t>
  </si>
  <si>
    <t>Stockport</t>
  </si>
  <si>
    <t>Tameside</t>
  </si>
  <si>
    <t>Trafford</t>
  </si>
  <si>
    <t>Wigan</t>
  </si>
  <si>
    <t>Knowsley</t>
  </si>
  <si>
    <t>Liverpool</t>
  </si>
  <si>
    <t>St. Helens</t>
  </si>
  <si>
    <t>Sefton</t>
  </si>
  <si>
    <t>Wirral</t>
  </si>
  <si>
    <t>Barnsley</t>
  </si>
  <si>
    <t>Doncaster</t>
  </si>
  <si>
    <t>Rotherham</t>
  </si>
  <si>
    <t>Sheffield</t>
  </si>
  <si>
    <t>Gateshead</t>
  </si>
  <si>
    <t>Newcastle upon Tyne</t>
  </si>
  <si>
    <t>North Tyneside</t>
  </si>
  <si>
    <t>South Tyneside</t>
  </si>
  <si>
    <t>Sunderland</t>
  </si>
  <si>
    <t>Birmingham</t>
  </si>
  <si>
    <t>Coventry</t>
  </si>
  <si>
    <t>Dudley</t>
  </si>
  <si>
    <t>Sandwell</t>
  </si>
  <si>
    <t>Solihull</t>
  </si>
  <si>
    <t>Walsall</t>
  </si>
  <si>
    <t>Wolverhampton</t>
  </si>
  <si>
    <t>Bradford</t>
  </si>
  <si>
    <t>Calderdale</t>
  </si>
  <si>
    <t>Kirklees</t>
  </si>
  <si>
    <t>Leeds</t>
  </si>
  <si>
    <t>Wakefield</t>
  </si>
  <si>
    <t>City of London</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</si>
  <si>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</si>
  <si>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</si>
  <si>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</si>
  <si>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</si>
  <si>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</si>
  <si>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</si>
  <si>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</si>
  <si>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</si>
  <si>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</si>
  <si>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</si>
  <si>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</si>
  <si>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</si>
  <si>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</si>
  <si>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</si>
  <si>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</si>
  <si>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</si>
  <si>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</si>
  <si>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</si>
  <si>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</si>
  <si>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</si>
  <si>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</si>
  <si>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</si>
  <si>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</si>
  <si>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</si>
  <si>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</si>
  <si>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</si>
  <si>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</si>
  <si>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</si>
  <si>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</si>
  <si>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</si>
  <si>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</si>
  <si>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</si>
  <si>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Buckinghamshire CC</t>
  </si>
  <si>
    <t>Cambridgeshire CC</t>
  </si>
  <si>
    <t>Cumbria CC</t>
  </si>
  <si>
    <t>Derbyshire CC</t>
  </si>
  <si>
    <t>Devon CC</t>
  </si>
  <si>
    <t>Dorset CC</t>
  </si>
  <si>
    <t>East Sussex CC</t>
  </si>
  <si>
    <t>Essex CC</t>
  </si>
  <si>
    <t>Gloucestershire CC</t>
  </si>
  <si>
    <t>Hampshire CC</t>
  </si>
  <si>
    <t>Hertfordshire CC</t>
  </si>
  <si>
    <t>Kent CC</t>
  </si>
  <si>
    <t>Lancashire CC</t>
  </si>
  <si>
    <t>Leicestershire CC</t>
  </si>
  <si>
    <t>Lincolnshire CC</t>
  </si>
  <si>
    <t>Norfolk CC</t>
  </si>
  <si>
    <t>Northamptonshire CC</t>
  </si>
  <si>
    <t>North Yorkshire CC</t>
  </si>
  <si>
    <t>Nottinghamshire CC</t>
  </si>
  <si>
    <t>Oxfordshire CC</t>
  </si>
  <si>
    <t>Somerset CC</t>
  </si>
  <si>
    <t>Staffordshire CC</t>
  </si>
  <si>
    <t>Suffolk CC</t>
  </si>
  <si>
    <t>Surrey CC</t>
  </si>
  <si>
    <t>Warwickshire CC</t>
  </si>
  <si>
    <t>West Sussex CC</t>
  </si>
  <si>
    <t>Worcestershire CC</t>
  </si>
  <si>
    <t>County</t>
  </si>
  <si>
    <t>Noise complaints per 1000 people</t>
  </si>
  <si>
    <t>Rural</t>
  </si>
  <si>
    <t>Indicator 34</t>
  </si>
  <si>
    <t>Indicator 32</t>
  </si>
  <si>
    <t>Species in the Wider Countryside 1970-2011</t>
  </si>
  <si>
    <t>Source:  Royal Society for the Protection of Birds, British Trust for Ornithology, Joint Nature Conservation Committee,  Centre for Ecology and Hydrology, Department for Environment Food and Rural Affairs, Wildfowl and Wetlands Trust</t>
  </si>
  <si>
    <t>Links: http://www.bto.org/volunteer-surveys/bbs</t>
  </si>
  <si>
    <t>Water Use</t>
  </si>
  <si>
    <t>Indicator 23</t>
  </si>
  <si>
    <t>Links: http://www.environment-agency.gov.uk/business/topics/water/32020.aspx</t>
  </si>
  <si>
    <t>Indicator 33</t>
  </si>
  <si>
    <t>Source: International Council for the Exploration of the Sea, Centre for Environment, Fisheries and Aquaculture Science</t>
  </si>
  <si>
    <t xml:space="preserve">Geographical coverage:  UK </t>
  </si>
  <si>
    <t>Indicator 24</t>
  </si>
  <si>
    <t>Noise - number of people affected by noise</t>
  </si>
  <si>
    <t>Source: Defra, CIEH, PHOF</t>
  </si>
  <si>
    <t>Air Quality</t>
  </si>
  <si>
    <t>Indicator 19</t>
  </si>
  <si>
    <t>Avoidable Mortality</t>
  </si>
  <si>
    <t>Source: ONS</t>
  </si>
  <si>
    <t>Avoidable</t>
  </si>
  <si>
    <t>Amenable</t>
  </si>
  <si>
    <t>Preventable</t>
  </si>
  <si>
    <t>Link: http://www.ons.gov.uk/ons/rel/subnational-health4/avoidable-mortality-in-england-and-wales/2011/stb-avoidable-mortality--2011.html</t>
  </si>
  <si>
    <t>Indicator 20</t>
  </si>
  <si>
    <t>Obesity - Percentage of adults and children overweight or obese</t>
  </si>
  <si>
    <t>Source: Health and Social Care Information Centre</t>
  </si>
  <si>
    <r>
      <t>2002</t>
    </r>
    <r>
      <rPr>
        <vertAlign val="superscript"/>
        <sz val="10"/>
        <rFont val="Arial"/>
        <family val="2"/>
      </rPr>
      <t>a</t>
    </r>
  </si>
  <si>
    <r>
      <t xml:space="preserve">2003 </t>
    </r>
    <r>
      <rPr>
        <vertAlign val="superscript"/>
        <sz val="10"/>
        <rFont val="Arial"/>
        <family val="2"/>
      </rPr>
      <t>b</t>
    </r>
  </si>
  <si>
    <r>
      <t>2005</t>
    </r>
    <r>
      <rPr>
        <vertAlign val="superscript"/>
        <sz val="10"/>
        <rFont val="Arial"/>
        <family val="2"/>
      </rPr>
      <t>c</t>
    </r>
  </si>
  <si>
    <r>
      <t xml:space="preserve">a </t>
    </r>
    <r>
      <rPr>
        <sz val="10"/>
        <rFont val="Arial"/>
        <family val="2"/>
      </rPr>
      <t>All young adults from core and boost samples in 2002 were included in analysis of those aged 16-24 but only the core sample was included in the overall total.</t>
    </r>
  </si>
  <si>
    <r>
      <t>c</t>
    </r>
    <r>
      <rPr>
        <sz val="10"/>
        <rFont val="Arial"/>
        <family val="2"/>
      </rPr>
      <t xml:space="preserve"> All adults from core and boost samples in 2005 were included in analysis of 65-74 and 75+ age groups but only the core sample was included in the overall total.</t>
    </r>
  </si>
  <si>
    <t>Least deprived 10%</t>
  </si>
  <si>
    <t>Most deprived 10%</t>
  </si>
  <si>
    <t>Children aged 4-5</t>
  </si>
  <si>
    <t>Children aged 10-11</t>
  </si>
  <si>
    <t>2006/07</t>
  </si>
  <si>
    <t>2007/08</t>
  </si>
  <si>
    <t>2008/09</t>
  </si>
  <si>
    <t>Percentage of children overweight or obese by deprivation level</t>
  </si>
  <si>
    <t>Indicator 22</t>
  </si>
  <si>
    <t>Infant Health - Incidence of low birth weight in full term live births</t>
  </si>
  <si>
    <t>Full term babies with birth weight less than 2500g (a)</t>
  </si>
  <si>
    <t>Gap (% points)</t>
  </si>
  <si>
    <t>Economic Propserity</t>
  </si>
  <si>
    <t>Source: Office for National Statistics, Department for Work and Pensions (Households Below Average Incomes)</t>
  </si>
  <si>
    <t xml:space="preserve">Links: ONS Blue Book (GDP); </t>
  </si>
  <si>
    <t>Households Below Average Income</t>
  </si>
  <si>
    <t>UK</t>
  </si>
  <si>
    <t>Office for National Statistics, Department for Work and Pensions (Households Below Average Incomes)</t>
  </si>
  <si>
    <t>n/a</t>
  </si>
  <si>
    <t>1) Economic Prosperity</t>
  </si>
  <si>
    <t>Indicator 2</t>
  </si>
  <si>
    <t>Long Term Unemployment</t>
  </si>
  <si>
    <t>Source: Office for National Statistics</t>
  </si>
  <si>
    <t>Links: Unemployment Statistics</t>
  </si>
  <si>
    <t>Indicator 2.</t>
  </si>
  <si>
    <t>Office for National Statistics</t>
  </si>
  <si>
    <t>18-24</t>
  </si>
  <si>
    <t>25-49</t>
  </si>
  <si>
    <t>50+</t>
  </si>
  <si>
    <t>Indicator 3</t>
  </si>
  <si>
    <t>Poverty</t>
  </si>
  <si>
    <t>Human Capital</t>
  </si>
  <si>
    <t>Links: Human Capital Estimates</t>
  </si>
  <si>
    <t>Human Capital Estimates</t>
  </si>
  <si>
    <t>2) Long Term Unemployment (Percent of economically active adults unemployed for over 12 months)</t>
  </si>
  <si>
    <t>Total Human Capital Stock (£ trillion)</t>
  </si>
  <si>
    <t>Human Capital Per Head (£ thousand)</t>
  </si>
  <si>
    <t>2  Labour productivity growth rate = 2%</t>
  </si>
  <si>
    <t>3  Discount rate = 3.5%</t>
  </si>
  <si>
    <t>4a) Human Capital Stock and Human Capital per head</t>
  </si>
  <si>
    <t>Healthy Life Expectancy</t>
  </si>
  <si>
    <t>Indicator 5</t>
  </si>
  <si>
    <t>Social Capital</t>
  </si>
  <si>
    <t>Social Mobility in Adulthood</t>
  </si>
  <si>
    <t>Indicator 6</t>
  </si>
  <si>
    <t>Housing Provision</t>
  </si>
  <si>
    <t>Indicator 8</t>
  </si>
  <si>
    <t>Indicator 9</t>
  </si>
  <si>
    <t>Greenhouse Gas Emissions</t>
  </si>
  <si>
    <t>Source: DECC, Defra</t>
  </si>
  <si>
    <t>Links: Greenhouse Gas Emissions</t>
  </si>
  <si>
    <t>Carbon Footprint</t>
  </si>
  <si>
    <t>Indicator 4.</t>
  </si>
  <si>
    <t>Indicator 9.</t>
  </si>
  <si>
    <t>DECC, Defra</t>
  </si>
  <si>
    <t>Greenhouse Gas Emissions (million tonnes carbon dioxide equivalent)</t>
  </si>
  <si>
    <t>Carbon Dioxide Emissions (million tonnes carbon dioxide equivalent)</t>
  </si>
  <si>
    <t>Indicator 10</t>
  </si>
  <si>
    <t>Links: Material Flows</t>
  </si>
  <si>
    <t>Construction Materials</t>
  </si>
  <si>
    <t>Non-Construction Materials</t>
  </si>
  <si>
    <t>10) Raw Material Consumption</t>
  </si>
  <si>
    <t>Comparative GDP Indices</t>
  </si>
  <si>
    <t>Note : excludes use of fossil fuels.  These are currently classified as experimental statistics.</t>
  </si>
  <si>
    <t>Population Demographics</t>
  </si>
  <si>
    <t>Debt</t>
  </si>
  <si>
    <t>Indicator 13</t>
  </si>
  <si>
    <t>Indicator 14</t>
  </si>
  <si>
    <t>Links: Population Estimates</t>
  </si>
  <si>
    <t>Source: HMT</t>
  </si>
  <si>
    <t>Total Population (Thousands)</t>
  </si>
  <si>
    <t>Under 16s (Thousands)</t>
  </si>
  <si>
    <t>Geographical coverage:  UK</t>
  </si>
  <si>
    <t>Links: Economic and Fiscal Outlook</t>
  </si>
  <si>
    <t>Public Sector Net Debt</t>
  </si>
  <si>
    <t>14) Debt as a proportion of GDP</t>
  </si>
  <si>
    <t>Public Sector Net Borrowing</t>
  </si>
  <si>
    <t>Indicator 15</t>
  </si>
  <si>
    <t>Pension Provision</t>
  </si>
  <si>
    <t>% of workers in the automatic enrolment eligible population with a workplace pension scheme</t>
  </si>
  <si>
    <t>15) Pension Provision</t>
  </si>
  <si>
    <t>Source: DWP</t>
  </si>
  <si>
    <t>Links: Annual Survey of Hours and Pensions</t>
  </si>
  <si>
    <t>Notes: The automatic enrolment eligible population refers to workers aged at least 22 and under State Pension age, and who earn £8,105 or more per year (in 2012/13 earnings terms).[1]</t>
  </si>
  <si>
    <t>[1]Additional notes:</t>
  </si>
  <si>
    <t>Physical Infrastructure</t>
  </si>
  <si>
    <t>Indicator 16</t>
  </si>
  <si>
    <t>Links: National Balance Sheet</t>
  </si>
  <si>
    <t>16) Physical Infrastructure</t>
  </si>
  <si>
    <t>Dwellings</t>
  </si>
  <si>
    <t>Other Buildings and Structures</t>
  </si>
  <si>
    <t>Other</t>
  </si>
  <si>
    <t>Notes: Non-financial assets include both tangible and intangible assets. Tangible assets consist of property, machinery, agricultural assets, vehicles, farming stock and some military equipment. Intangible assets refer to computer software, patents, mineral exploration and artistic originals. Financial assets (not included in this graph) refer to means of payment, financial claims, loans and economic assets that are close to financial claims in nature. The category ’Other’ comprises cultivated assets, inventories, intangible fixed assets and intangible non-produced assets.</t>
  </si>
  <si>
    <t>Research and Development</t>
  </si>
  <si>
    <t>Source: ONS, Defra</t>
  </si>
  <si>
    <t>Indicator 17</t>
  </si>
  <si>
    <t>Links: Expenditure on R&amp;D</t>
  </si>
  <si>
    <t>Business EPE Expenditure on R&amp;D</t>
  </si>
  <si>
    <t>17) Research and Development</t>
  </si>
  <si>
    <t>Business Expenditure on EPE related R&amp;D (£ Millions)</t>
  </si>
  <si>
    <t>Environmental Goods and Services Sector</t>
  </si>
  <si>
    <t>Indicator 18</t>
  </si>
  <si>
    <t>Source: BIS</t>
  </si>
  <si>
    <t>Links: Low Carbon Environment and Goods</t>
  </si>
  <si>
    <t>Environmental</t>
  </si>
  <si>
    <t>2010/ 11</t>
  </si>
  <si>
    <t>Low Carbon</t>
  </si>
  <si>
    <t>Renewable Energy</t>
  </si>
  <si>
    <t>18) Sales of Low Carbon and Environmental Goods and Services Sector (£ Billions)</t>
  </si>
  <si>
    <t>Source: Department for Work and Pensions</t>
  </si>
  <si>
    <t>Links: Households Below Average Income</t>
  </si>
  <si>
    <t>Department for Work and Pensions</t>
  </si>
  <si>
    <t>3) Proportion of Children in Low Income Households</t>
  </si>
  <si>
    <t>1994/95</t>
  </si>
  <si>
    <t>1995/96</t>
  </si>
  <si>
    <t>1996/97</t>
  </si>
  <si>
    <t>1997/98</t>
  </si>
  <si>
    <t>1998/99</t>
  </si>
  <si>
    <t>1999/00</t>
  </si>
  <si>
    <t>2000/01</t>
  </si>
  <si>
    <t>2001/02</t>
  </si>
  <si>
    <t>2002/03</t>
  </si>
  <si>
    <t>2003/04</t>
  </si>
  <si>
    <t>2004/05</t>
  </si>
  <si>
    <t>2005/06</t>
  </si>
  <si>
    <t>Children in relative poverty before housing costs</t>
  </si>
  <si>
    <t>Children in absolute poverty before housing costs</t>
  </si>
  <si>
    <t>Lifestyles</t>
  </si>
  <si>
    <t>Indicator 21</t>
  </si>
  <si>
    <t>Source: DfH, DfT, Defra, Public Health Survey</t>
  </si>
  <si>
    <t>Links: Active People Survey</t>
  </si>
  <si>
    <t>National Travel Survey</t>
  </si>
  <si>
    <t>National Diet and Nutrition Survey</t>
  </si>
  <si>
    <t>21a) Prevalence of Smoking</t>
  </si>
  <si>
    <t>Prevalence of Smoking</t>
  </si>
  <si>
    <t>21b) Proportion of trips under 5 miles by method</t>
  </si>
  <si>
    <t>&lt;30 mins</t>
  </si>
  <si>
    <t>150+ mins</t>
  </si>
  <si>
    <t>65+</t>
  </si>
  <si>
    <t>21e) Trends in Fruit and Veg purchased as measured by portions</t>
  </si>
  <si>
    <t>01/02</t>
  </si>
  <si>
    <t>02/03</t>
  </si>
  <si>
    <t>03/04</t>
  </si>
  <si>
    <t>04/05</t>
  </si>
  <si>
    <t>05/06</t>
  </si>
  <si>
    <t>2006</t>
  </si>
  <si>
    <t>2007</t>
  </si>
  <si>
    <t>2008</t>
  </si>
  <si>
    <t>2009</t>
  </si>
  <si>
    <t>2010</t>
  </si>
  <si>
    <t>2011</t>
  </si>
  <si>
    <t>All Households</t>
  </si>
  <si>
    <t>Most Deprived Ten Percent</t>
  </si>
  <si>
    <t>Notes: Excludes potatoes</t>
  </si>
  <si>
    <t>Notes: Includes fruit and vegetables as part of composite dishes, but excludes potatoes.  Fruit juice is included, up to a maximum contribution of one portion per day.  Baked beans and other pulses are included, up to a maximum contribution of one portion per day.</t>
  </si>
  <si>
    <t>Indicator 25</t>
  </si>
  <si>
    <t>Fuel Poverty</t>
  </si>
  <si>
    <t>Source: DECC</t>
  </si>
  <si>
    <t>Links: Fuel Poverty Report</t>
  </si>
  <si>
    <t>Number of households</t>
  </si>
  <si>
    <t>Indicator 26</t>
  </si>
  <si>
    <t>UK Co2 Emissions by Sector</t>
  </si>
  <si>
    <t>Links Greenhouse Gas Emissions</t>
  </si>
  <si>
    <t>Energy Supply</t>
  </si>
  <si>
    <t>Transport</t>
  </si>
  <si>
    <t>Business</t>
  </si>
  <si>
    <t>Residential</t>
  </si>
  <si>
    <t>Energy from Renewable Sources</t>
  </si>
  <si>
    <t>27) Energy From Renewable Sources</t>
  </si>
  <si>
    <t>Indicator 27</t>
  </si>
  <si>
    <t>Renweable Energy in 2012</t>
  </si>
  <si>
    <t>% of Energy consumed from Renewable Sources</t>
  </si>
  <si>
    <t>Indicator 28</t>
  </si>
  <si>
    <t>Housing Energy Efficiency</t>
  </si>
  <si>
    <t>Source: DCLG</t>
  </si>
  <si>
    <t>Housing Survey</t>
  </si>
  <si>
    <t>Private Sector</t>
  </si>
  <si>
    <t>Social Sector</t>
  </si>
  <si>
    <t>New Homes</t>
  </si>
  <si>
    <t>Indicator 29</t>
  </si>
  <si>
    <t>Waste Disposal and Recycling</t>
  </si>
  <si>
    <t>Source: Defra</t>
  </si>
  <si>
    <t>Waste and Recycling</t>
  </si>
  <si>
    <t>28) Mean SAP rating by Tenure</t>
  </si>
  <si>
    <t>Indicator 30</t>
  </si>
  <si>
    <t>Land Use by Type</t>
  </si>
  <si>
    <t>Land Use Change Statistics</t>
  </si>
  <si>
    <t>Indicator 31</t>
  </si>
  <si>
    <t>Origin of Food Consumed in the UK</t>
  </si>
  <si>
    <t>Agriculture in the UK</t>
  </si>
  <si>
    <t>EU and Europe</t>
  </si>
  <si>
    <t>The Americas</t>
  </si>
  <si>
    <t>Asia, Australasia and Africa</t>
  </si>
  <si>
    <t>Life Expectancy at Birth</t>
  </si>
  <si>
    <t>Males</t>
  </si>
  <si>
    <t>Females</t>
  </si>
  <si>
    <t>ONS: Life Expectancy</t>
  </si>
  <si>
    <t>6a The proportion of people engaging in actions designed to identify and address issues of public concern at least once a year</t>
  </si>
  <si>
    <t>Civic Participation at least once a year</t>
  </si>
  <si>
    <t>2001</t>
  </si>
  <si>
    <t>2003</t>
  </si>
  <si>
    <t>2005</t>
  </si>
  <si>
    <t>6b) The proportion of people engaging in any volunteering activity at least once a year</t>
  </si>
  <si>
    <t>Volunteering at least once a year</t>
  </si>
  <si>
    <t>Partner, friend or relative</t>
  </si>
  <si>
    <t>Partner</t>
  </si>
  <si>
    <t>Relative</t>
  </si>
  <si>
    <t>Friend</t>
  </si>
  <si>
    <t>6c)The proportion of people who have a partner, family member or friend to rely on if they have a serious problem, 2010/11</t>
  </si>
  <si>
    <t>Type of relationship</t>
  </si>
  <si>
    <t>Proportion of people</t>
  </si>
  <si>
    <t>6d) The proportion of people agreeing that people in their neighbourhood can be trusted</t>
  </si>
  <si>
    <t>Proportion of people who can be trusted</t>
  </si>
  <si>
    <t>http://www.ons.gov.uk/ons/guide-method/user-guidance/well-being/index.html</t>
  </si>
  <si>
    <t>Source: Citizenship Survey, DCLG, Community Life Survey, Cabinet Office</t>
  </si>
  <si>
    <t>Citizenship Survey, DCLG, Community Life Survey, Cabinet Office</t>
  </si>
  <si>
    <t>Department for Business, Innovation and Skills, British Household Panel Survey and/Understanding Society Survey</t>
  </si>
  <si>
    <t>Percent of 16-65 year olds who are in paid employment who are in managerial or professional positions by social background using fathers occupational group</t>
  </si>
  <si>
    <t>Others</t>
  </si>
  <si>
    <t>Gap</t>
  </si>
  <si>
    <t>Social Mobility Indicators</t>
  </si>
  <si>
    <t>Department for Communities and Local Government</t>
  </si>
  <si>
    <t>Trends in net additional dwellings</t>
  </si>
  <si>
    <t>Geographical coverage</t>
  </si>
  <si>
    <t>Housing provision</t>
  </si>
  <si>
    <t>Recovery Rate (%)</t>
  </si>
  <si>
    <t>Waste Generated (million tonnes)</t>
  </si>
  <si>
    <t>Forestry and woodland</t>
  </si>
  <si>
    <t>Inland water</t>
  </si>
  <si>
    <t>Other land (incl built up areas)</t>
  </si>
  <si>
    <t>Permanent Grassland and Rough Grassland</t>
  </si>
  <si>
    <t>Economic Prosperity</t>
  </si>
  <si>
    <t>Knowledge and Skills</t>
  </si>
  <si>
    <t>Natural Resource Use</t>
  </si>
  <si>
    <t>Wildlife</t>
  </si>
  <si>
    <t>Sustainable Fisheries</t>
  </si>
  <si>
    <t>Headline</t>
  </si>
  <si>
    <t>Supplementary</t>
  </si>
  <si>
    <t>Economy</t>
  </si>
  <si>
    <t>Society</t>
  </si>
  <si>
    <t>Environment</t>
  </si>
  <si>
    <t>Percentage of trips taken by walking or cycling</t>
  </si>
  <si>
    <t>Percentage of trips taken by Public Transport</t>
  </si>
  <si>
    <r>
      <t xml:space="preserve">GDP Index </t>
    </r>
    <r>
      <rPr>
        <b/>
        <vertAlign val="superscript"/>
        <sz val="10"/>
        <rFont val="Arial"/>
        <family val="2"/>
      </rPr>
      <t>1</t>
    </r>
  </si>
  <si>
    <r>
      <t xml:space="preserve">GDP Per Capita Index </t>
    </r>
    <r>
      <rPr>
        <b/>
        <vertAlign val="superscript"/>
        <sz val="10"/>
        <rFont val="Arial"/>
        <family val="2"/>
      </rPr>
      <t>1</t>
    </r>
  </si>
  <si>
    <r>
      <t xml:space="preserve">Median Income Index </t>
    </r>
    <r>
      <rPr>
        <b/>
        <vertAlign val="superscript"/>
        <sz val="10"/>
        <rFont val="Arial"/>
        <family val="2"/>
      </rPr>
      <t>2</t>
    </r>
  </si>
  <si>
    <t>2)  Median Income is from DWP’s households below average income publication. Median income is presented in financial years, such that 2011 represents 2010/2011, it is income before housing costs</t>
  </si>
  <si>
    <t>1,3,5,7,9</t>
  </si>
  <si>
    <t>2,4,6,8,10</t>
  </si>
  <si>
    <t xml:space="preserve">£0 -&lt; £10 </t>
  </si>
  <si>
    <t/>
  </si>
  <si>
    <t xml:space="preserve">£10 -&lt; £20 </t>
  </si>
  <si>
    <t xml:space="preserve">£20 -&lt; £30 </t>
  </si>
  <si>
    <t xml:space="preserve">£30 -&lt; £40 </t>
  </si>
  <si>
    <t xml:space="preserve">£40 -&lt; £50 </t>
  </si>
  <si>
    <t xml:space="preserve">£50 -&lt; £60 </t>
  </si>
  <si>
    <t xml:space="preserve">£60 -&lt; £70 </t>
  </si>
  <si>
    <t xml:space="preserve">£70 -&lt; £80 </t>
  </si>
  <si>
    <t xml:space="preserve">£80 -&lt; £90 </t>
  </si>
  <si>
    <t xml:space="preserve">£90 -&lt; £100 </t>
  </si>
  <si>
    <t xml:space="preserve">£100 -&lt; £110 </t>
  </si>
  <si>
    <t xml:space="preserve">£110 -&lt; £120 </t>
  </si>
  <si>
    <t xml:space="preserve">£120 -&lt; £130 </t>
  </si>
  <si>
    <t xml:space="preserve">£130 -&lt; £140 </t>
  </si>
  <si>
    <t xml:space="preserve">£140 -&lt; £150 </t>
  </si>
  <si>
    <t xml:space="preserve">£150 -&lt; £160 </t>
  </si>
  <si>
    <t xml:space="preserve">£160 -&lt; £170 </t>
  </si>
  <si>
    <t xml:space="preserve">£170 -&lt; £180 </t>
  </si>
  <si>
    <t xml:space="preserve">£180 -&lt; £190 </t>
  </si>
  <si>
    <t xml:space="preserve">£190 -&lt; £200 </t>
  </si>
  <si>
    <t xml:space="preserve">£200 -&lt; £210 </t>
  </si>
  <si>
    <t xml:space="preserve">£210 -&lt; £220 </t>
  </si>
  <si>
    <t xml:space="preserve">£220 -&lt; £230 </t>
  </si>
  <si>
    <t xml:space="preserve">£230 -&lt; £240 </t>
  </si>
  <si>
    <t xml:space="preserve">£240 -&lt; £250 </t>
  </si>
  <si>
    <t xml:space="preserve">£250 -&lt; £260 </t>
  </si>
  <si>
    <t xml:space="preserve">£260 -&lt; £270 </t>
  </si>
  <si>
    <t xml:space="preserve">£270 -&lt; £280 </t>
  </si>
  <si>
    <t xml:space="preserve">£280 -&lt; £290 </t>
  </si>
  <si>
    <t xml:space="preserve">£290 -&lt; £300 </t>
  </si>
  <si>
    <t xml:space="preserve">£300 -&lt; £310 </t>
  </si>
  <si>
    <t xml:space="preserve">£310 -&lt; £320 </t>
  </si>
  <si>
    <t xml:space="preserve">£320 -&lt; £330 </t>
  </si>
  <si>
    <t xml:space="preserve">£330 -&lt; £340 </t>
  </si>
  <si>
    <t xml:space="preserve">£340 -&lt; £350 </t>
  </si>
  <si>
    <t xml:space="preserve">£350 -&lt; £360 </t>
  </si>
  <si>
    <t xml:space="preserve">£360 -&lt; £370 </t>
  </si>
  <si>
    <t xml:space="preserve">£370 -&lt; £380 </t>
  </si>
  <si>
    <t xml:space="preserve">£380 -&lt; £390 </t>
  </si>
  <si>
    <t xml:space="preserve">£390 -&lt; £400 </t>
  </si>
  <si>
    <t xml:space="preserve">£400 -&lt; £410 </t>
  </si>
  <si>
    <t xml:space="preserve">£410 -&lt; £420 </t>
  </si>
  <si>
    <t xml:space="preserve">£420 -&lt; £430 </t>
  </si>
  <si>
    <t xml:space="preserve">£430 -&lt; £440 </t>
  </si>
  <si>
    <t xml:space="preserve">£440 -&lt; £450 </t>
  </si>
  <si>
    <t xml:space="preserve">£450 -&lt; £460 </t>
  </si>
  <si>
    <t xml:space="preserve">£460 -&lt; £470 </t>
  </si>
  <si>
    <t xml:space="preserve">£470 -&lt; £480 </t>
  </si>
  <si>
    <t xml:space="preserve">£480 -&lt; £490 </t>
  </si>
  <si>
    <t xml:space="preserve">£490 -&lt; £500 </t>
  </si>
  <si>
    <t xml:space="preserve">£500 -&lt; £510 </t>
  </si>
  <si>
    <t xml:space="preserve">£510 -&lt; £520 </t>
  </si>
  <si>
    <t xml:space="preserve">£520 -&lt; £530 </t>
  </si>
  <si>
    <t xml:space="preserve">£530 -&lt; £540 </t>
  </si>
  <si>
    <t xml:space="preserve">£540 -&lt; £550 </t>
  </si>
  <si>
    <t xml:space="preserve">£550 -&lt; £560 </t>
  </si>
  <si>
    <t xml:space="preserve">£560 -&lt; £570 </t>
  </si>
  <si>
    <t xml:space="preserve">£570 -&lt; £580 </t>
  </si>
  <si>
    <t xml:space="preserve">£580 -&lt; £590 </t>
  </si>
  <si>
    <t xml:space="preserve">£590 -&lt; £600 </t>
  </si>
  <si>
    <t xml:space="preserve">£600 -&lt; £610 </t>
  </si>
  <si>
    <t xml:space="preserve">£610 -&lt; £620 </t>
  </si>
  <si>
    <t xml:space="preserve">£620 -&lt; £630 </t>
  </si>
  <si>
    <t xml:space="preserve">£630 -&lt; £640 </t>
  </si>
  <si>
    <t xml:space="preserve">£640 -&lt; £650 </t>
  </si>
  <si>
    <t xml:space="preserve">£650 -&lt; £660 </t>
  </si>
  <si>
    <t xml:space="preserve">£660 -&lt; £670 </t>
  </si>
  <si>
    <t xml:space="preserve">£670 -&lt; £680 </t>
  </si>
  <si>
    <t xml:space="preserve">£680 -&lt; £690 </t>
  </si>
  <si>
    <t xml:space="preserve">£690 -&lt; £700 </t>
  </si>
  <si>
    <t xml:space="preserve">£700 -&lt; £710 </t>
  </si>
  <si>
    <t xml:space="preserve">£710 -&lt; £720 </t>
  </si>
  <si>
    <t xml:space="preserve">£720 -&lt; £730 </t>
  </si>
  <si>
    <t xml:space="preserve">£730 -&lt; £740 </t>
  </si>
  <si>
    <t xml:space="preserve">£740 -&lt; £750 </t>
  </si>
  <si>
    <t xml:space="preserve">£750 -&lt; £760 </t>
  </si>
  <si>
    <t xml:space="preserve">£760 -&lt; £770 </t>
  </si>
  <si>
    <t xml:space="preserve">£770 -&lt; £780 </t>
  </si>
  <si>
    <t xml:space="preserve">£780 -&lt; £790 </t>
  </si>
  <si>
    <t xml:space="preserve">£790 -&lt; £800 </t>
  </si>
  <si>
    <t xml:space="preserve">£800 -&lt; £810 </t>
  </si>
  <si>
    <t xml:space="preserve">£810 -&lt; £820 </t>
  </si>
  <si>
    <t xml:space="preserve">£820 -&lt; £830 </t>
  </si>
  <si>
    <t xml:space="preserve">£830 -&lt; £840 </t>
  </si>
  <si>
    <t xml:space="preserve">£840 -&lt; £850 </t>
  </si>
  <si>
    <t xml:space="preserve">£850 -&lt; £860 </t>
  </si>
  <si>
    <t xml:space="preserve">£860 -&lt; £870 </t>
  </si>
  <si>
    <t xml:space="preserve">£870 -&lt; £880 </t>
  </si>
  <si>
    <t xml:space="preserve">£880 -&lt; £890 </t>
  </si>
  <si>
    <t xml:space="preserve">£890 -&lt; £900 </t>
  </si>
  <si>
    <t xml:space="preserve">£900 -&lt; £910 </t>
  </si>
  <si>
    <t xml:space="preserve">£910 -&lt; £920 </t>
  </si>
  <si>
    <t xml:space="preserve">£920 -&lt; £930 </t>
  </si>
  <si>
    <t xml:space="preserve">£930 -&lt; £940 </t>
  </si>
  <si>
    <t xml:space="preserve">£940 -&lt; £950 </t>
  </si>
  <si>
    <t xml:space="preserve">£950 -&lt; £960 </t>
  </si>
  <si>
    <t xml:space="preserve">£960 -&lt; £970 </t>
  </si>
  <si>
    <t xml:space="preserve">£970 -&lt; £980 </t>
  </si>
  <si>
    <t xml:space="preserve">£980 -&lt; £990 </t>
  </si>
  <si>
    <t xml:space="preserve">£990 -&lt; £1000 </t>
  </si>
  <si>
    <t xml:space="preserve">1000+ </t>
  </si>
  <si>
    <t>Million cubic metres used</t>
  </si>
  <si>
    <t>Farmland birds  (19) (unsmoothed)</t>
  </si>
  <si>
    <t>Farmland birds  (19) (smoothed)</t>
  </si>
  <si>
    <t>..</t>
  </si>
  <si>
    <t>Household Estimates (thousands)</t>
  </si>
  <si>
    <t>Number of Pollution Days</t>
  </si>
  <si>
    <t>Machinery and equipment</t>
  </si>
  <si>
    <t>Household waste recycling rate</t>
  </si>
  <si>
    <t>2000/1</t>
  </si>
  <si>
    <t>2001/2</t>
  </si>
  <si>
    <t>2002/3</t>
  </si>
  <si>
    <t>2003/4</t>
  </si>
  <si>
    <t>2004/5</t>
  </si>
  <si>
    <t>2005/6</t>
  </si>
  <si>
    <t>2006/7</t>
  </si>
  <si>
    <t>2007/8</t>
  </si>
  <si>
    <t>2008/9</t>
  </si>
  <si>
    <t>Population Index 1971 = 100</t>
  </si>
  <si>
    <t xml:space="preserve">Total Population </t>
  </si>
  <si>
    <t xml:space="preserve">Under 16s </t>
  </si>
  <si>
    <t>1970=100</t>
  </si>
  <si>
    <t>1975=100</t>
  </si>
  <si>
    <t xml:space="preserve">Royal Society for the Protection of Birds, British Trust for Ornithology, Department for Environment, Food and Rural Affairs, Joint Nature Conservation Committee, The Wildlife and Wetlands Trust and  Centre for Ecology and Hydrology, </t>
  </si>
  <si>
    <t>Geography</t>
  </si>
  <si>
    <t>ONS/DWP</t>
  </si>
  <si>
    <t>DWP</t>
  </si>
  <si>
    <t>ONS</t>
  </si>
  <si>
    <t>DCLG/CO</t>
  </si>
  <si>
    <t>BIS/USoC</t>
  </si>
  <si>
    <t>DCLG</t>
  </si>
  <si>
    <t>DECC/DEFRA</t>
  </si>
  <si>
    <t>DEFRA/ONS</t>
  </si>
  <si>
    <t>RSPB/DEFRA/NCC/Wildlife Trust/Centre for Ecology</t>
  </si>
  <si>
    <t>HMT</t>
  </si>
  <si>
    <t>BIS</t>
  </si>
  <si>
    <t>R-AEA Energy and Environment</t>
  </si>
  <si>
    <t>DECC</t>
  </si>
  <si>
    <t>DEFRA</t>
  </si>
  <si>
    <t>UK biodiversity partnership/Natural England/JNCC</t>
  </si>
  <si>
    <t>International Council for the Exploration of the Sea/Centre for Environment, Fisheries and Aquaculture Science</t>
  </si>
  <si>
    <t>NHSIC/National Child Management Programme</t>
  </si>
  <si>
    <t>DEFRA/CIEH/PHOF</t>
  </si>
  <si>
    <t>Median income</t>
  </si>
  <si>
    <t>Proportion of adults unemployed over 12 months</t>
  </si>
  <si>
    <t>Human capital (£) stock</t>
  </si>
  <si>
    <t>Human capital per head</t>
  </si>
  <si>
    <t>Proportion of children in absolute low income households (before housing costs)</t>
  </si>
  <si>
    <t>Proportion of children in relative low income households (before housing costs)</t>
  </si>
  <si>
    <t>No. charts 
in indicator</t>
  </si>
  <si>
    <t>Measures</t>
  </si>
  <si>
    <t>No. data items
in indicator</t>
  </si>
  <si>
    <t>Status of priority species</t>
  </si>
  <si>
    <t>Status of priority habitats</t>
  </si>
  <si>
    <t>Fish stocks harvested within safe limits</t>
  </si>
  <si>
    <t>Biological quality of Rivers</t>
  </si>
  <si>
    <t>Chemical status of Rivers</t>
  </si>
  <si>
    <t>Origin of food consumed in the UK</t>
  </si>
  <si>
    <t>Waste recovery rate</t>
  </si>
  <si>
    <t>Energy from renewable sources</t>
  </si>
  <si>
    <t>Number of fuel poor households (000's)</t>
  </si>
  <si>
    <t>Full term babies with birth weight less than 2500g</t>
  </si>
  <si>
    <t>Healthy life expectancy</t>
  </si>
  <si>
    <t>Life expectancy at birth</t>
  </si>
  <si>
    <t>Proportion of people agreeing that people in their neighbourhood can be trusted</t>
  </si>
  <si>
    <t>Proportion of people who have a partner, family member or friend to rely on if they have a serious problem</t>
  </si>
  <si>
    <t xml:space="preserve">Greenhouse Gas Emissions </t>
  </si>
  <si>
    <t>Carbon Dioxide Emissions</t>
  </si>
  <si>
    <t>Farmland birds</t>
  </si>
  <si>
    <t>Seabirds</t>
  </si>
  <si>
    <t>water and wetland birds</t>
  </si>
  <si>
    <t>Proportion of Physically Active and Inactive Adults</t>
  </si>
  <si>
    <t>Average Daily Consumption of Fruit and Veg by age group</t>
  </si>
  <si>
    <t>Obesity - Percentage of adults overweight or obese</t>
  </si>
  <si>
    <t>Sales of Low Carbon and Environmental Goods and Services Sector</t>
  </si>
  <si>
    <t>Expenditure on R&amp;D by Business in Real Terms</t>
  </si>
  <si>
    <t xml:space="preserve">Business Expenditure on EPE related R&amp;D </t>
  </si>
  <si>
    <t>Email: nationalwell-being@ons.gov.uk</t>
  </si>
  <si>
    <t xml:space="preserve"> UK</t>
  </si>
  <si>
    <t xml:space="preserve"> Defra, ONS</t>
  </si>
  <si>
    <t>Source:</t>
  </si>
  <si>
    <t>Measure</t>
  </si>
  <si>
    <t>Comparisons of GDP, GDP per head and median income</t>
  </si>
  <si>
    <r>
      <t>Proportion of economically active adults unemployed</t>
    </r>
    <r>
      <rPr>
        <vertAlign val="superscript"/>
        <sz val="10"/>
        <color indexed="8"/>
        <rFont val="Cambria"/>
        <family val="1"/>
      </rPr>
      <t>1</t>
    </r>
    <r>
      <rPr>
        <sz val="10"/>
        <color indexed="8"/>
        <rFont val="Arial"/>
        <family val="0"/>
      </rPr>
      <t xml:space="preserve"> for over 12 months by age group</t>
    </r>
  </si>
  <si>
    <t>Proportion of children in low income households</t>
  </si>
  <si>
    <t>Value of human capital (£)</t>
  </si>
  <si>
    <t xml:space="preserve"> 3) All figures are adjusted for inflation to represent change in real terms</t>
  </si>
  <si>
    <t>Healthy life expectancy at birth</t>
  </si>
  <si>
    <t>Civic participation, social participation, social networks and trust</t>
  </si>
  <si>
    <t>Proportion of adults in managerial or professional positions by social background</t>
  </si>
  <si>
    <t>Annual net additional dwellings</t>
  </si>
  <si>
    <t>UK greenhouse gas emissions</t>
  </si>
  <si>
    <t>Consumption of raw construction and non-construction materials</t>
  </si>
  <si>
    <t>Populations of farmland birds, woodland birds, water and wetland birds and seabirds</t>
  </si>
  <si>
    <t>Abstractions from non-tidal surface waters and ground waters</t>
  </si>
  <si>
    <t>England and Wales</t>
  </si>
  <si>
    <t>Total population and number of households in England</t>
  </si>
  <si>
    <t>Public sector net debt (PNSD) and public sector net borrowing (PSNB)</t>
  </si>
  <si>
    <t>`</t>
  </si>
  <si>
    <t xml:space="preserve">Percentage of eligible workers in a workplace pension </t>
  </si>
  <si>
    <r>
      <t>1.</t>
    </r>
    <r>
      <rPr>
        <sz val="10"/>
        <color indexed="8"/>
        <rFont val="Times New Roman"/>
        <family val="1"/>
      </rPr>
      <t> </t>
    </r>
    <r>
      <rPr>
        <sz val="10"/>
        <color indexed="8"/>
        <rFont val="Arial"/>
        <family val="0"/>
      </rPr>
      <t>This indicator measures the number of employee jobs (i.e. excluding the self-employed). An individual may have more than one job.</t>
    </r>
  </si>
  <si>
    <r>
      <t>2.</t>
    </r>
    <r>
      <rPr>
        <sz val="10"/>
        <color indexed="8"/>
        <rFont val="Times New Roman"/>
        <family val="1"/>
      </rPr>
      <t> </t>
    </r>
    <r>
      <rPr>
        <sz val="10"/>
        <color indexed="8"/>
        <rFont val="Arial"/>
        <family val="0"/>
      </rPr>
      <t xml:space="preserve">For 2011 and 2012, estimates capture women aged 22 to 59 and therefore do not account for the gradual equalisation of the female State Pension Age to 65. </t>
    </r>
  </si>
  <si>
    <t>ONS, Defra</t>
  </si>
  <si>
    <t>Asset net worth by structure type</t>
  </si>
  <si>
    <t>Research and development in cash and real terms</t>
  </si>
  <si>
    <t>Bis</t>
  </si>
  <si>
    <t>Sales of low carbon and environmental goods and services sector</t>
  </si>
  <si>
    <t>Mortality from causes considered avoidable</t>
  </si>
  <si>
    <t>Prevalence of overweight or obesity in children and adults</t>
  </si>
  <si>
    <t xml:space="preserve">Obesity </t>
  </si>
  <si>
    <t>Coverage</t>
  </si>
  <si>
    <t>DfH, DfT, Defra, Public Health Survey</t>
  </si>
  <si>
    <t xml:space="preserve">Infant Health </t>
  </si>
  <si>
    <t>Incidence of low birth weight in full term live births</t>
  </si>
  <si>
    <t>Days when air quality is moderate or higher in the UK</t>
  </si>
  <si>
    <t>Defra, CIEH, PHOF</t>
  </si>
  <si>
    <t xml:space="preserve">Noise </t>
  </si>
  <si>
    <t>Proportion of  people making noise complaints</t>
  </si>
  <si>
    <t>Carbon dioxide emissions by sector</t>
  </si>
  <si>
    <t>Link</t>
  </si>
  <si>
    <t>Proportion of energy consumed in the UK from renewable sources</t>
  </si>
  <si>
    <t>Average housing energy efficiency rating</t>
  </si>
  <si>
    <t>Household and construction waste</t>
  </si>
  <si>
    <t>Defra</t>
  </si>
  <si>
    <t>Land use by type (context only)</t>
  </si>
  <si>
    <t xml:space="preserve">Land Use </t>
  </si>
  <si>
    <t>Proportion of food consumed in the UK from each region</t>
  </si>
  <si>
    <t xml:space="preserve">Indicator 32 </t>
  </si>
  <si>
    <t>2b) Chemical Status of Rivers</t>
  </si>
  <si>
    <t>Biological and chemical quality of rivers</t>
  </si>
  <si>
    <t xml:space="preserve">Measure </t>
  </si>
  <si>
    <t xml:space="preserve">United Kingdom </t>
  </si>
  <si>
    <t>International Council for the Exploration of the Sea, Centre for Environment, Fisheries and Aquaculture Science</t>
  </si>
  <si>
    <t>Economic and Fiscal Outlook</t>
  </si>
  <si>
    <t>Population Estimates</t>
  </si>
  <si>
    <t xml:space="preserve">ONS Blue Book (GDP); </t>
  </si>
  <si>
    <t>Unemployment Statistics</t>
  </si>
  <si>
    <t>National Balance Sheet</t>
  </si>
  <si>
    <t xml:space="preserve"> Expenditure on R&amp;D</t>
  </si>
  <si>
    <t>Active People Survey</t>
  </si>
  <si>
    <t>Fuel Poverty Report</t>
  </si>
  <si>
    <r>
      <t xml:space="preserve"> </t>
    </r>
    <r>
      <rPr>
        <sz val="10"/>
        <color indexed="8"/>
        <rFont val="Arial"/>
        <family val="0"/>
      </rPr>
      <t>202,650</t>
    </r>
    <r>
      <rPr>
        <sz val="10"/>
        <rFont val="Arial"/>
        <family val="2"/>
      </rPr>
      <t xml:space="preserve"> </t>
    </r>
  </si>
  <si>
    <r>
      <t xml:space="preserve"> </t>
    </r>
    <r>
      <rPr>
        <sz val="10"/>
        <color indexed="8"/>
        <rFont val="Arial"/>
        <family val="0"/>
      </rPr>
      <t>214,940</t>
    </r>
    <r>
      <rPr>
        <sz val="10"/>
        <rFont val="Arial"/>
        <family val="2"/>
      </rPr>
      <t xml:space="preserve"> </t>
    </r>
  </si>
  <si>
    <r>
      <t xml:space="preserve"> </t>
    </r>
    <r>
      <rPr>
        <sz val="10"/>
        <color indexed="8"/>
        <rFont val="Arial"/>
        <family val="0"/>
      </rPr>
      <t>223,530</t>
    </r>
    <r>
      <rPr>
        <sz val="10"/>
        <rFont val="Arial"/>
        <family val="2"/>
      </rPr>
      <t xml:space="preserve"> </t>
    </r>
  </si>
  <si>
    <r>
      <t xml:space="preserve"> </t>
    </r>
    <r>
      <rPr>
        <sz val="10"/>
        <color indexed="8"/>
        <rFont val="Arial"/>
        <family val="0"/>
      </rPr>
      <t>182,770</t>
    </r>
    <r>
      <rPr>
        <sz val="10"/>
        <rFont val="Arial"/>
        <family val="2"/>
      </rPr>
      <t xml:space="preserve"> </t>
    </r>
  </si>
  <si>
    <r>
      <t xml:space="preserve"> </t>
    </r>
    <r>
      <rPr>
        <sz val="10"/>
        <color indexed="8"/>
        <rFont val="Arial"/>
        <family val="0"/>
      </rPr>
      <t>144,870</t>
    </r>
    <r>
      <rPr>
        <sz val="10"/>
        <rFont val="Arial"/>
        <family val="2"/>
      </rPr>
      <t xml:space="preserve"> </t>
    </r>
  </si>
  <si>
    <r>
      <t xml:space="preserve"> </t>
    </r>
    <r>
      <rPr>
        <sz val="10"/>
        <color indexed="8"/>
        <rFont val="Arial"/>
        <family val="0"/>
      </rPr>
      <t>137,390</t>
    </r>
    <r>
      <rPr>
        <sz val="10"/>
        <rFont val="Arial"/>
        <family val="2"/>
      </rPr>
      <t xml:space="preserve"> </t>
    </r>
  </si>
  <si>
    <r>
      <t xml:space="preserve"> </t>
    </r>
    <r>
      <rPr>
        <sz val="10"/>
        <color indexed="8"/>
        <rFont val="Arial"/>
        <family val="0"/>
      </rPr>
      <t>134,900</t>
    </r>
    <r>
      <rPr>
        <sz val="10"/>
        <rFont val="Arial"/>
        <family val="2"/>
      </rPr>
      <t xml:space="preserve"> </t>
    </r>
  </si>
  <si>
    <r>
      <t xml:space="preserve"> </t>
    </r>
    <r>
      <rPr>
        <sz val="10"/>
        <color indexed="8"/>
        <rFont val="Arial"/>
        <family val="0"/>
      </rPr>
      <t>124,720</t>
    </r>
    <r>
      <rPr>
        <sz val="10"/>
        <rFont val="Arial"/>
        <family val="2"/>
      </rPr>
      <t xml:space="preserve"> </t>
    </r>
  </si>
  <si>
    <t>16-17</t>
  </si>
  <si>
    <t>Construction and demolition waste recovery rate</t>
  </si>
  <si>
    <t>Percentage</t>
  </si>
  <si>
    <t>Seasonally adjusted</t>
  </si>
  <si>
    <t>All aged 16 and over</t>
  </si>
  <si>
    <t>Sport England</t>
  </si>
  <si>
    <t>DfT</t>
  </si>
  <si>
    <t>DfH</t>
  </si>
  <si>
    <t>2. Long Term Unemployment</t>
  </si>
  <si>
    <t>1. Economic Prosperity</t>
  </si>
  <si>
    <t>Indicators</t>
  </si>
  <si>
    <t xml:space="preserve">Y </t>
  </si>
  <si>
    <t>2 Labour productivity growth rate = 2%</t>
  </si>
  <si>
    <t>3 Discount rate = 3.5%</t>
  </si>
  <si>
    <t xml:space="preserve">Source: Office for National Statistics </t>
  </si>
  <si>
    <t>1  Figures in 2012 prices</t>
  </si>
  <si>
    <t>16–25</t>
  </si>
  <si>
    <t>26–35</t>
  </si>
  <si>
    <t>36–45</t>
  </si>
  <si>
    <t>46–55</t>
  </si>
  <si>
    <t>56–64</t>
  </si>
  <si>
    <t>1 Components may not sum to total due to rounding</t>
  </si>
  <si>
    <r>
      <t>Employed Human Capital by Age 2012</t>
    </r>
    <r>
      <rPr>
        <b/>
        <vertAlign val="superscript"/>
        <sz val="10"/>
        <color indexed="8"/>
        <rFont val="Arial"/>
        <family val="2"/>
      </rPr>
      <t xml:space="preserve">1,2,3 </t>
    </r>
    <r>
      <rPr>
        <b/>
        <sz val="10"/>
        <color indexed="8"/>
        <rFont val="Arial"/>
        <family val="2"/>
      </rPr>
      <t>(£ trillion)</t>
    </r>
  </si>
  <si>
    <t>2012/13</t>
  </si>
  <si>
    <t>N</t>
  </si>
  <si>
    <t>9a) UK Greenhouse Gas Emissions (DECC)</t>
  </si>
  <si>
    <r>
      <t xml:space="preserve">2013 </t>
    </r>
    <r>
      <rPr>
        <vertAlign val="superscript"/>
        <sz val="10"/>
        <rFont val="Arial"/>
        <family val="2"/>
      </rPr>
      <t>1</t>
    </r>
  </si>
  <si>
    <t>9b) Uk Consumption Emissions (DEFRA)</t>
  </si>
  <si>
    <t>PHE</t>
  </si>
  <si>
    <t>3. Poverty</t>
  </si>
  <si>
    <t>4. Knowledge and Skills</t>
  </si>
  <si>
    <t>5. Healthy Life Expectancy</t>
  </si>
  <si>
    <t>Health Survey for England data</t>
  </si>
  <si>
    <t>National Child Meaurement Programme data</t>
  </si>
  <si>
    <t>Source: National Child Measurement Programme</t>
  </si>
  <si>
    <t>Economic fiscal outlook</t>
  </si>
  <si>
    <t>65 and over</t>
  </si>
  <si>
    <t>16 - 64 (Thousands)</t>
  </si>
  <si>
    <t>65 and over (Thousands)</t>
  </si>
  <si>
    <t xml:space="preserve">16 - 64 </t>
  </si>
  <si>
    <t>Housing energy efficiency</t>
  </si>
  <si>
    <t>Total population and projections</t>
  </si>
  <si>
    <t>Number of households and projections</t>
  </si>
  <si>
    <t>1 Figures are for deaths registered in each calendar year</t>
  </si>
  <si>
    <t xml:space="preserve">3 Rates per 100,000 population standardised to the 1976 European Standard Population </t>
  </si>
  <si>
    <t>Health and Social Care Information Centre</t>
  </si>
  <si>
    <r>
      <t>b</t>
    </r>
    <r>
      <rPr>
        <sz val="10"/>
        <rFont val="Arial"/>
        <family val="2"/>
      </rPr>
      <t xml:space="preserve"> Data up to 2002 are unweighted; from 2003 onwards data have been weighted for non-response </t>
    </r>
  </si>
  <si>
    <r>
      <rPr>
        <sz val="10"/>
        <rFont val="Arial"/>
        <family val="2"/>
      </rPr>
      <t>d Overweight including obese adults = BMI 25kg/m</t>
    </r>
    <r>
      <rPr>
        <vertAlign val="superscript"/>
        <sz val="10"/>
        <rFont val="Arial"/>
        <family val="2"/>
      </rPr>
      <t>2</t>
    </r>
    <r>
      <rPr>
        <sz val="10"/>
        <rFont val="Arial"/>
        <family val="2"/>
      </rPr>
      <t xml:space="preserve"> or more</t>
    </r>
  </si>
  <si>
    <r>
      <rPr>
        <sz val="10"/>
        <rFont val="Arial"/>
        <family val="2"/>
      </rPr>
      <t xml:space="preserve">e Overweight including obese children = BMI </t>
    </r>
    <r>
      <rPr>
        <sz val="10"/>
        <rFont val="Calibri"/>
        <family val="2"/>
      </rPr>
      <t>≥</t>
    </r>
    <r>
      <rPr>
        <sz val="10"/>
        <rFont val="Arial"/>
        <family val="2"/>
      </rPr>
      <t>85th centile of the British 1990 growth reference</t>
    </r>
  </si>
  <si>
    <r>
      <t>Percentage of children overweight or obese</t>
    </r>
    <r>
      <rPr>
        <vertAlign val="superscript"/>
        <sz val="10"/>
        <rFont val="Arial"/>
        <family val="2"/>
      </rPr>
      <t>g</t>
    </r>
    <r>
      <rPr>
        <sz val="10"/>
        <rFont val="Arial"/>
        <family val="2"/>
      </rPr>
      <t xml:space="preserve"> by Index of Multiple Deprivation 2010</t>
    </r>
    <r>
      <rPr>
        <sz val="10"/>
        <rFont val="Arial"/>
        <family val="2"/>
      </rPr>
      <t xml:space="preserve"> level</t>
    </r>
  </si>
  <si>
    <r>
      <t>Overweight including obese children aged 4-5</t>
    </r>
    <r>
      <rPr>
        <vertAlign val="superscript"/>
        <sz val="10"/>
        <rFont val="Arial"/>
        <family val="2"/>
      </rPr>
      <t>e</t>
    </r>
  </si>
  <si>
    <r>
      <t>Overweight including obese children aged 10-11</t>
    </r>
    <r>
      <rPr>
        <vertAlign val="superscript"/>
        <sz val="10"/>
        <rFont val="Arial"/>
        <family val="2"/>
      </rPr>
      <t>e</t>
    </r>
  </si>
  <si>
    <r>
      <t>Overweight including obese children aged 2-15</t>
    </r>
    <r>
      <rPr>
        <vertAlign val="superscript"/>
        <sz val="10"/>
        <rFont val="Arial"/>
        <family val="2"/>
      </rPr>
      <t>e</t>
    </r>
  </si>
  <si>
    <r>
      <t>Overweight including obese adults aged 16 and over</t>
    </r>
    <r>
      <rPr>
        <vertAlign val="superscript"/>
        <sz val="10"/>
        <rFont val="Arial"/>
        <family val="2"/>
      </rPr>
      <t>d</t>
    </r>
  </si>
  <si>
    <t xml:space="preserve">England </t>
  </si>
  <si>
    <t>2. Figures presented for England exclude deaths of non-residents</t>
  </si>
  <si>
    <r>
      <t>Age-standardised mortality rates (with 95 per cent confidence intervals) for causes of death considered avoidable, England and Wales, 2001-2012</t>
    </r>
    <r>
      <rPr>
        <vertAlign val="superscript"/>
        <sz val="10"/>
        <rFont val="Arial"/>
        <family val="2"/>
      </rPr>
      <t>1,2,3</t>
    </r>
  </si>
  <si>
    <t>Number of households living in fuel poverty under the low income high cost (LIHC) definition</t>
  </si>
  <si>
    <t>• they have required fuel costs that are above average (the national median level)</t>
  </si>
  <si>
    <t>• were they to spend that amount, they would be left with a residual income below the official poverty line.</t>
  </si>
  <si>
    <r>
      <t>25) Number of Fuel Poor Households</t>
    </r>
    <r>
      <rPr>
        <vertAlign val="superscript"/>
        <sz val="10"/>
        <color indexed="8"/>
        <rFont val="Arial"/>
        <family val="2"/>
      </rPr>
      <t>1</t>
    </r>
    <r>
      <rPr>
        <sz val="10"/>
        <color indexed="8"/>
        <rFont val="Arial"/>
        <family val="0"/>
      </rPr>
      <t xml:space="preserve"> (Thousands)</t>
    </r>
  </si>
  <si>
    <t>1 Under the Low Income High Costs definition, a household is considered to be fuel poor if:</t>
  </si>
  <si>
    <t>Habitats</t>
  </si>
  <si>
    <t>Favourable</t>
  </si>
  <si>
    <t>Species</t>
  </si>
  <si>
    <t>2013</t>
  </si>
  <si>
    <t>https://www.gov.uk/government/statistical-data-sets/env09-england-biodiversity-indicators</t>
  </si>
  <si>
    <t>Status of threatened species and habitats</t>
  </si>
  <si>
    <t>Threatened Species and Habitats</t>
  </si>
  <si>
    <t>34b) Percentage of UK habitats of European importance in improving or declining conservation status in 2007 and 2013</t>
  </si>
  <si>
    <t>Notes: The number of species assessed was 80 in 2007 and 83 in 2013.</t>
  </si>
  <si>
    <t>Notes: Based on 70 habitats</t>
  </si>
  <si>
    <t>Expenditure on R&amp;D by Business in Current Prices (£ Billions)</t>
  </si>
  <si>
    <t>Expenditure on R&amp;D by Business in Constant Prices (£ Billions)</t>
  </si>
  <si>
    <t>Proportion of all live births with weight less than 2500g based on parent's occupation</t>
  </si>
  <si>
    <t>a) includes term and post term live births</t>
  </si>
  <si>
    <t>Unfavourable - Improving</t>
  </si>
  <si>
    <t>Unfavourable - Stable</t>
  </si>
  <si>
    <t>Unfavourable - Declining</t>
  </si>
  <si>
    <t>4b) Employed Human Capital Stock by age group 2004 - 2012</t>
  </si>
  <si>
    <t>Raw Material Consumption - Construction</t>
  </si>
  <si>
    <t>Raw Material Consumption - non construction</t>
  </si>
  <si>
    <t>Water Abstraction by Industry Group (million cubic metres)</t>
  </si>
  <si>
    <t>Public Water Supply</t>
  </si>
  <si>
    <t>Electricity Supply</t>
  </si>
  <si>
    <t>Other Industry</t>
  </si>
  <si>
    <t>Fish farming</t>
  </si>
  <si>
    <t>Total Asset Net Worth (£ Billion)</t>
  </si>
  <si>
    <t>Seabirds (19) unsmoothed</t>
  </si>
  <si>
    <t>https://www.gov.uk/government/statistical-data-sets/env07-wild-bird-populations-in-the-uk</t>
  </si>
  <si>
    <t>Water and wetland birds (26) (unsmoothed)</t>
  </si>
  <si>
    <t>Water and wetland birds (26) (smoothed)</t>
  </si>
  <si>
    <t>Woodland birds (38) (unsmoothed)</t>
  </si>
  <si>
    <t>Woodland birds (38) (smoothed)</t>
  </si>
  <si>
    <t>https://www.gov.uk/government/publications/low-carbon-and-environmental-goods-and-services-2011-to-2012</t>
  </si>
  <si>
    <t>Notes:</t>
  </si>
  <si>
    <t>The National Statistics Socio-economic Classification (NS-SEC rebased on the SOC2010)</t>
  </si>
  <si>
    <r>
      <t xml:space="preserve">Incidence of live births with low birth weight and NS-SEC = 1,2,3,4 </t>
    </r>
    <r>
      <rPr>
        <vertAlign val="superscript"/>
        <sz val="10"/>
        <rFont val="Cambria"/>
        <family val="1"/>
      </rPr>
      <t>1</t>
    </r>
  </si>
  <si>
    <t>1. Low birth weight of all live births where the most advantaged of either parent’s occupation is classified as managerial, professional or intermediate(%).</t>
  </si>
  <si>
    <r>
      <t xml:space="preserve">Incidence of live births with low birth weight and NS-SEC = 5,6,7,8 </t>
    </r>
    <r>
      <rPr>
        <vertAlign val="superscript"/>
        <sz val="10"/>
        <rFont val="Arial"/>
        <family val="2"/>
      </rPr>
      <t>2</t>
    </r>
  </si>
  <si>
    <t>2. Low birth weight of all live births where the most advantaged of either parent’s occupation is classified as routine and manual occupations, never worked or long-term unemployed (%).</t>
  </si>
  <si>
    <t>Defra, AEA Energy &amp; Environment</t>
  </si>
  <si>
    <t>Land cover map</t>
  </si>
  <si>
    <t>Arable and Horticulture</t>
  </si>
  <si>
    <t>Improved Grassland</t>
  </si>
  <si>
    <t>Semi-natural Grassland</t>
  </si>
  <si>
    <t>Mountain, Heath and Bog</t>
  </si>
  <si>
    <t>Urban areas</t>
  </si>
  <si>
    <t>Coniferous Woodland</t>
  </si>
  <si>
    <t>Broadleaved Woodland</t>
  </si>
  <si>
    <t>Coastal &amp; Freshwater habitats</t>
  </si>
  <si>
    <t>UK 2007</t>
  </si>
  <si>
    <t>1.GDP form Q1 2014 Quarterly National Accounts and GDP per capita ONS' UKEA. Median Income is from DWP’s households below average income publication.</t>
  </si>
  <si>
    <t>Index 2010 = 100</t>
  </si>
  <si>
    <t>Total Cropable Area</t>
  </si>
  <si>
    <t>Before Housing Cost</t>
  </si>
  <si>
    <t>1. International Labour Organisation definition – “Looked for work in the last 4 weeks and available to start job within 2 weeks, or waiting to start a job. Duration of unemployment is the length of time the respondent reports they have been looking for work (or the period since they left their last job if that is shorter). Its accuracy depends on respondent recall, and it is not possible to measure for certain whether the respondent was unemployed for a continuous period of 12 months or more.  Trends in these figures may be affected by welfare reforms that are helping people previously in receipt of inactivity benefits to start looking for work and become unemployed. Many of these people will have been out of work for an extended period of time and are therefore more likely to report that they have been looking for work for 12 months or more, even if that didn't involve active job search.</t>
  </si>
  <si>
    <t>Email: nationalwell–being@ons.gov.uk</t>
  </si>
  <si>
    <t>2000–02</t>
  </si>
  <si>
    <t>2001–03</t>
  </si>
  <si>
    <t>2002–04</t>
  </si>
  <si>
    <t>2003–05</t>
  </si>
  <si>
    <t>2004–06</t>
  </si>
  <si>
    <t>2005–07</t>
  </si>
  <si>
    <t>2006–08</t>
  </si>
  <si>
    <t>2007–09</t>
  </si>
  <si>
    <t>2008–10</t>
  </si>
  <si>
    <t>http://www.ons.gov.uk/ons/guide–method/user–guidance/well–being/index.html</t>
  </si>
  <si>
    <t>2007–08</t>
  </si>
  <si>
    <t>2008–09</t>
  </si>
  <si>
    <t>2009–10</t>
  </si>
  <si>
    <t>2010–11</t>
  </si>
  <si>
    <t xml:space="preserve">Aug 2012 – Apr 2013 </t>
  </si>
  <si>
    <t>Percent of 16–65 year olds who are in paid employment who are in managerial or professional positions by social background using fathers occupational group</t>
  </si>
  <si>
    <t>More advantaged groups (NS–SEC 1–2)</t>
  </si>
  <si>
    <t>1991–95</t>
  </si>
  <si>
    <t>1996–00</t>
  </si>
  <si>
    <t>2001–04</t>
  </si>
  <si>
    <t>2005–08</t>
  </si>
  <si>
    <t>https://www.gov.uk/government/uploads/system/uploads/attachment_data/file/255431/Net_Supply_of_Housing_England__2012–13.pdf</t>
  </si>
  <si>
    <t>2000–01</t>
  </si>
  <si>
    <t>2001–02</t>
  </si>
  <si>
    <t>2002–03</t>
  </si>
  <si>
    <t>2003–04</t>
  </si>
  <si>
    <t>2004–05</t>
  </si>
  <si>
    <t>2005–06</t>
  </si>
  <si>
    <t>2006–07</t>
  </si>
  <si>
    <t>2011–12</t>
  </si>
  <si>
    <t>2012–13</t>
  </si>
  <si>
    <t>1. 2013 Data are provisional</t>
  </si>
  <si>
    <r>
      <t>Other Industry</t>
    </r>
    <r>
      <rPr>
        <b/>
        <vertAlign val="superscript"/>
        <sz val="10"/>
        <rFont val="Arial"/>
        <family val="2"/>
      </rPr>
      <t>1</t>
    </r>
  </si>
  <si>
    <t>1. Spray irrigation, Agriculture (excl. Spray irrigation), and Private water supply.</t>
  </si>
  <si>
    <t>1990–91</t>
  </si>
  <si>
    <t>1991–92</t>
  </si>
  <si>
    <t>1992–93</t>
  </si>
  <si>
    <t>1993–94</t>
  </si>
  <si>
    <t>1994–95</t>
  </si>
  <si>
    <t>1995–96</t>
  </si>
  <si>
    <t>1996–97</t>
  </si>
  <si>
    <t>1997–98</t>
  </si>
  <si>
    <t>1998–99</t>
  </si>
  <si>
    <t>–0.5</t>
  </si>
  <si>
    <t>1999–00</t>
  </si>
  <si>
    <t>–1.6</t>
  </si>
  <si>
    <t>–4.1</t>
  </si>
  <si>
    <t>2013–14</t>
  </si>
  <si>
    <t>2014–15</t>
  </si>
  <si>
    <t>2015–16</t>
  </si>
  <si>
    <t>2016–17</t>
  </si>
  <si>
    <t>2017–18</t>
  </si>
  <si>
    <t>2018–19</t>
  </si>
  <si>
    <t>–0.2</t>
  </si>
  <si>
    <t xml:space="preserve">Notes: Outturn in 2012–13; forecasts from 2013–14 </t>
  </si>
  <si>
    <t>GB</t>
  </si>
  <si>
    <t>Age standardised mortality rates</t>
  </si>
  <si>
    <t>21c) Proportion of Physically Active and Inactive Adults 2012–13</t>
  </si>
  <si>
    <t>30–89 mins</t>
  </si>
  <si>
    <t>90–149 mins</t>
  </si>
  <si>
    <t>21d) Average Daily Consumption of Fruit and Veg by age group, 08/09 – 11/12</t>
  </si>
  <si>
    <t>11–18</t>
  </si>
  <si>
    <t>19–64</t>
  </si>
  <si>
    <t>Stockton–on–Tees</t>
  </si>
  <si>
    <t>Stoke–on–Trent</t>
  </si>
  <si>
    <t>Southend–on–Sea</t>
  </si>
  <si>
    <t>Noise Complaints</t>
  </si>
  <si>
    <r>
      <t>UK CO</t>
    </r>
    <r>
      <rPr>
        <vertAlign val="subscript"/>
        <sz val="11"/>
        <color indexed="8"/>
        <rFont val="Arial"/>
        <family val="2"/>
      </rPr>
      <t>2</t>
    </r>
    <r>
      <rPr>
        <sz val="11"/>
        <color indexed="8"/>
        <rFont val="Arial"/>
        <family val="2"/>
      </rPr>
      <t xml:space="preserve"> Emissions by Sector</t>
    </r>
  </si>
  <si>
    <r>
      <t>26) CO</t>
    </r>
    <r>
      <rPr>
        <vertAlign val="subscript"/>
        <sz val="11"/>
        <color indexed="8"/>
        <rFont val="Arial"/>
        <family val="2"/>
      </rPr>
      <t>2</t>
    </r>
    <r>
      <rPr>
        <sz val="11"/>
        <color indexed="8"/>
        <rFont val="Arial"/>
        <family val="2"/>
      </rPr>
      <t xml:space="preserve"> Emissions by Sector, Million Tonnes</t>
    </r>
  </si>
  <si>
    <t xml:space="preserve">Department for Communities and Local Government </t>
  </si>
  <si>
    <t>6 Social Capital</t>
  </si>
  <si>
    <t>7 Social Mobility in Adulthood</t>
  </si>
  <si>
    <t>8 Housing Provision</t>
  </si>
  <si>
    <t>9 Greenhouse Gas Emissions</t>
  </si>
  <si>
    <t>10 Natural Resource Use</t>
  </si>
  <si>
    <t>11 Wildlife</t>
  </si>
  <si>
    <t>12 Water Use</t>
  </si>
  <si>
    <t>13 Population Demographics</t>
  </si>
  <si>
    <t>14 Debt</t>
  </si>
  <si>
    <t>15 Pension Provision</t>
  </si>
  <si>
    <t>16 Physical Infrastructure</t>
  </si>
  <si>
    <t>17 Research and Development</t>
  </si>
  <si>
    <t>18 Environmental Goods and Services Sector</t>
  </si>
  <si>
    <t>19 Avoidable Mortality</t>
  </si>
  <si>
    <t>20 Obesity</t>
  </si>
  <si>
    <t>21 Lifestyles</t>
  </si>
  <si>
    <t>22 Infant Health</t>
  </si>
  <si>
    <t>23 Air Quality</t>
  </si>
  <si>
    <t>24 Noise</t>
  </si>
  <si>
    <t>25 Fuel Poverty</t>
  </si>
  <si>
    <t>26 UK CO2 Emissions by Sector</t>
  </si>
  <si>
    <t>27 Energy From Renewable Sources</t>
  </si>
  <si>
    <t>28 Housing Energy Efficiency</t>
  </si>
  <si>
    <t>29 Waste Disposal and Recycling</t>
  </si>
  <si>
    <t>30 Land Use</t>
  </si>
  <si>
    <t>31 Origins of Food Consumed in the UK</t>
  </si>
  <si>
    <t>32 Water Quality</t>
  </si>
  <si>
    <t>34 Priority Species and Habitats</t>
  </si>
  <si>
    <t>GDP</t>
  </si>
  <si>
    <t>GDP per head</t>
  </si>
  <si>
    <t>Indicator assessment</t>
  </si>
  <si>
    <t>(1994)</t>
  </si>
  <si>
    <t>(2007)</t>
  </si>
  <si>
    <t>(1994/95)</t>
  </si>
  <si>
    <t>(2006/07)</t>
  </si>
  <si>
    <t>(1994/95</t>
  </si>
  <si>
    <t>(2000-02)</t>
  </si>
  <si>
    <t>(2003-05)</t>
  </si>
  <si>
    <t>(2007-08)</t>
  </si>
  <si>
    <t>(1991-95)</t>
  </si>
  <si>
    <t>(2000-01)</t>
  </si>
  <si>
    <t>(1990)</t>
  </si>
  <si>
    <t>(2008)</t>
  </si>
  <si>
    <t>(1997)</t>
  </si>
  <si>
    <t>(2006)</t>
  </si>
  <si>
    <t>(2000)</t>
  </si>
  <si>
    <t>(1991)</t>
  </si>
  <si>
    <t xml:space="preserve">1.Where possible long term and short term assessments are made on the basis of smoothed data. While percentage changes in these inices are reported based on the most recent unsmoothed data point (2012) any long and short term assessment of the statistical significance of these changes is made using the unsmoothed data point from 2011. Smoothed data are available for farmland birds, woodland birds and wetland birds, but not for seabirds. All latest year assessments are based on unsmoothed data. </t>
  </si>
  <si>
    <t xml:space="preserve">2. Figures in brackets give number of species </t>
  </si>
  <si>
    <t>http://www.hscic.gov.uk/catalogue/PUB13218/HSE2012-Ch11-Child-BMI.pdf</t>
  </si>
  <si>
    <t>Notes</t>
  </si>
  <si>
    <t>1. 2013 data are provisional.</t>
  </si>
  <si>
    <t xml:space="preserve">2. Geography also includes crown dependencies. </t>
  </si>
  <si>
    <r>
      <t>UK</t>
    </r>
    <r>
      <rPr>
        <vertAlign val="superscript"/>
        <sz val="11"/>
        <color indexed="8"/>
        <rFont val="Arial"/>
        <family val="2"/>
      </rPr>
      <t>2</t>
    </r>
  </si>
  <si>
    <r>
      <t xml:space="preserve">2013 </t>
    </r>
    <r>
      <rPr>
        <vertAlign val="superscript"/>
        <sz val="11"/>
        <rFont val="Arial"/>
        <family val="2"/>
      </rPr>
      <t>1</t>
    </r>
  </si>
  <si>
    <r>
      <t>3.</t>
    </r>
    <r>
      <rPr>
        <sz val="10"/>
        <color indexed="8"/>
        <rFont val="Times New Roman"/>
        <family val="1"/>
      </rPr>
      <t>  </t>
    </r>
    <r>
      <rPr>
        <sz val="10"/>
        <color indexed="8"/>
        <rFont val="Arial"/>
        <family val="0"/>
      </rPr>
      <t>The £8,105 threshold has been deflated by average weekly earnings (AWE) from 2001 to 2011, and the average earnings index (AEI) from 1997 to 2000 for the purposes of arriving at thresholds suitable for determining eligibility prior to 2012.                                                                                                                                                                                                                                                                                                                                                                                               4. The analysis is based on annualised weekly earnings estimates that are not adjusted to take account of the effect of short spells in employment. This is in contrast to estimates produced by the ONS. The estimates also do not adjust for employees whose pay is affected by absence.</t>
    </r>
  </si>
  <si>
    <r>
      <t>5.</t>
    </r>
    <r>
      <rPr>
        <sz val="10"/>
        <color indexed="8"/>
        <rFont val="Times New Roman"/>
        <family val="1"/>
      </rPr>
      <t> </t>
    </r>
    <r>
      <rPr>
        <sz val="10"/>
        <color indexed="8"/>
        <rFont val="Arial"/>
        <family val="0"/>
      </rPr>
      <t>ONS excludes workers for which employees are not on adult rates of pay, such as those on reduced rates for reasons of apprenticeship, training or age. These workers have been included in this analysis.</t>
    </r>
  </si>
  <si>
    <t>34a) Percentage of UK species and of European importance in improving or declining conservation status in 2007 and 2013</t>
  </si>
  <si>
    <t>(1970-2011)</t>
  </si>
  <si>
    <t>(2006-2011)</t>
  </si>
  <si>
    <t>(1975-2011)</t>
  </si>
  <si>
    <t>(1986-2012)</t>
  </si>
  <si>
    <t>(2007-2012)</t>
  </si>
  <si>
    <t>Preventable Mortality</t>
  </si>
  <si>
    <t>Amenable Mortality</t>
  </si>
  <si>
    <t>(1995)</t>
  </si>
  <si>
    <t>Proportion of trips under 5 miles taken by walking or cycling</t>
  </si>
  <si>
    <t>Proportion of trips under 5 miles taken by public transport</t>
  </si>
  <si>
    <t>Average number of pollution days - urban</t>
  </si>
  <si>
    <t>Average number of pollution days - rural</t>
  </si>
  <si>
    <t>CO2 emissions by sector - Energy supply</t>
  </si>
  <si>
    <t>CO2 emissions by sector - Transport</t>
  </si>
  <si>
    <t>CO2 emissions by sector - Business</t>
  </si>
  <si>
    <t>CO2 emissions by sector - Residential</t>
  </si>
  <si>
    <t>CO2 emissions by sector - Other</t>
  </si>
  <si>
    <t>(1970)</t>
  </si>
  <si>
    <t>Housing energy efficiency of existing homes</t>
  </si>
  <si>
    <t>Housing energy efficiency of new homes</t>
  </si>
  <si>
    <t>(1996)</t>
  </si>
  <si>
    <t>(2007/08)</t>
  </si>
  <si>
    <t>(2000/01)</t>
  </si>
  <si>
    <t>35. UK biodiversity impacts overseas</t>
  </si>
  <si>
    <t>Measure not yet developed</t>
  </si>
  <si>
    <t>33 Sustainable Fisheries</t>
  </si>
  <si>
    <t>N/A</t>
  </si>
  <si>
    <t>Public Sector Net Debt and Public Sector Net Borrowing</t>
  </si>
  <si>
    <t>Long-term</t>
  </si>
  <si>
    <t>Short-term</t>
  </si>
  <si>
    <t>Latest year</t>
  </si>
  <si>
    <t>Woodland birds</t>
  </si>
  <si>
    <t>Decreased</t>
  </si>
  <si>
    <t>No change</t>
  </si>
  <si>
    <t>Increased</t>
  </si>
  <si>
    <t>Not assessed</t>
  </si>
  <si>
    <t>Total non financial assets net worth</t>
  </si>
  <si>
    <t>(1996-2000)</t>
  </si>
  <si>
    <t>Updated data since July 2013</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</si>
</sst>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 numFmtId="167" formatCode="_-* #,##0.0_-;\-* #,##0.0_-;_-* &quot;-&quot;??_-;_-@_-"/>
    <numFmt numFmtId="168" formatCode="#,##0.0"/>
    <numFmt numFmtId="169" formatCode="#.00"/>
    <numFmt numFmtId="170" formatCode="#.0"/>
    <numFmt numFmtId="171" formatCode="0.000"/>
    <numFmt numFmtId="172" formatCode="#,##0.000"/>
    <numFmt numFmtId="173" formatCode="###0"/>
  </numFmts>
  <fonts count="105">
    <font>
      <sz val="12"/>
      <color theme="1"/>
      <name val="Arial"/>
      <family val="2"/>
    </font>
    <font>
      <sz val="11"/>
      <color indexed="8"/>
      <name val="Calibri"/>
      <family val="2"/>
    </font>
    <font>
      <sz val="10"/>
      <color indexed="8"/>
      <name val="Arial"/>
      <family val="0"/>
    </font>
    <font>
      <sz val="10"/>
      <name val="Arial"/>
      <family val="2"/>
    </font>
    <font>
      <b/>
      <sz val="10"/>
      <name val="Arial"/>
      <family val="2"/>
    </font>
    <font>
      <sz val="11"/>
      <color indexed="8"/>
      <name val="Arial"/>
      <family val="2"/>
    </font>
    <font>
      <vertAlign val="superscript"/>
      <sz val="10"/>
      <name val="Arial"/>
      <family val="2"/>
    </font>
    <font>
      <i/>
      <sz val="10"/>
      <name val="Arial"/>
      <family val="2"/>
    </font>
    <font>
      <sz val="12"/>
      <name val="Arial"/>
      <family val="2"/>
    </font>
    <font>
      <b/>
      <vertAlign val="superscript"/>
      <sz val="10"/>
      <name val="Arial"/>
      <family val="2"/>
    </font>
    <font>
      <u val="single"/>
      <sz val="10"/>
      <name val="Arial"/>
      <family val="2"/>
    </font>
    <font>
      <vertAlign val="superscript"/>
      <sz val="10"/>
      <color indexed="8"/>
      <name val="Cambria"/>
      <family val="1"/>
    </font>
    <font>
      <sz val="10"/>
      <color indexed="8"/>
      <name val="Times New Roman"/>
      <family val="1"/>
    </font>
    <font>
      <b/>
      <vertAlign val="superscript"/>
      <sz val="10"/>
      <color indexed="8"/>
      <name val="Arial"/>
      <family val="2"/>
    </font>
    <font>
      <b/>
      <sz val="10"/>
      <color indexed="8"/>
      <name val="Arial"/>
      <family val="2"/>
    </font>
    <font>
      <sz val="10"/>
      <name val="Calibri"/>
      <family val="2"/>
    </font>
    <font>
      <vertAlign val="superscript"/>
      <sz val="10"/>
      <color indexed="8"/>
      <name val="Arial"/>
      <family val="2"/>
    </font>
    <font>
      <sz val="10"/>
      <name val="Futura Bk BT"/>
      <family val="2"/>
    </font>
    <font>
      <vertAlign val="superscript"/>
      <sz val="14"/>
      <name val="Arial"/>
      <family val="2"/>
    </font>
    <font>
      <vertAlign val="superscript"/>
      <sz val="10"/>
      <name val="Cambria"/>
      <family val="1"/>
    </font>
    <font>
      <sz val="11"/>
      <name val="Arial"/>
      <family val="2"/>
    </font>
    <font>
      <vertAlign val="subscript"/>
      <sz val="11"/>
      <color indexed="8"/>
      <name val="Arial"/>
      <family val="2"/>
    </font>
    <font>
      <vertAlign val="superscript"/>
      <sz val="11"/>
      <color indexed="8"/>
      <name val="Arial"/>
      <family val="2"/>
    </font>
    <font>
      <vertAlign val="superscript"/>
      <sz val="11"/>
      <name val="Arial"/>
      <family val="2"/>
    </font>
    <font>
      <sz val="12"/>
      <color indexed="8"/>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8"/>
      <name val="Arial"/>
      <family val="2"/>
    </font>
    <font>
      <sz val="12"/>
      <color indexed="10"/>
      <name val="Arial"/>
      <family val="2"/>
    </font>
    <font>
      <b/>
      <sz val="10"/>
      <color indexed="10"/>
      <name val="Arial"/>
      <family val="2"/>
    </font>
    <font>
      <b/>
      <sz val="12"/>
      <color indexed="10"/>
      <name val="Arial"/>
      <family val="2"/>
    </font>
    <font>
      <sz val="10"/>
      <color indexed="49"/>
      <name val="Arial"/>
      <family val="2"/>
    </font>
    <font>
      <sz val="10"/>
      <color indexed="10"/>
      <name val="Arial"/>
      <family val="2"/>
    </font>
    <font>
      <b/>
      <sz val="12"/>
      <color indexed="8"/>
      <name val="Arial"/>
      <family val="2"/>
    </font>
    <font>
      <sz val="12"/>
      <color indexed="10"/>
      <name val="Times New Roman"/>
      <family val="1"/>
    </font>
    <font>
      <vertAlign val="superscript"/>
      <sz val="10"/>
      <color indexed="10"/>
      <name val="Arial"/>
      <family val="2"/>
    </font>
    <font>
      <b/>
      <sz val="10"/>
      <name val="Calibri"/>
      <family val="2"/>
    </font>
    <font>
      <b/>
      <sz val="10"/>
      <color indexed="49"/>
      <name val="Arial"/>
      <family val="2"/>
    </font>
    <font>
      <i/>
      <sz val="10"/>
      <color indexed="49"/>
      <name val="Arial"/>
      <family val="2"/>
    </font>
    <font>
      <sz val="11"/>
      <color indexed="49"/>
      <name val="Calibri"/>
      <family val="2"/>
    </font>
    <font>
      <sz val="14"/>
      <color indexed="8"/>
      <name val="Arial"/>
      <family val="2"/>
    </font>
    <font>
      <u val="single"/>
      <sz val="11"/>
      <color indexed="39"/>
      <name val="Arial"/>
      <family val="2"/>
    </font>
    <font>
      <sz val="11"/>
      <color indexed="10"/>
      <name val="Arial"/>
      <family val="2"/>
    </font>
    <font>
      <b/>
      <sz val="11"/>
      <color indexed="8"/>
      <name val="Arial"/>
      <family val="2"/>
    </font>
    <font>
      <b/>
      <sz val="10"/>
      <color indexed="21"/>
      <name val="Arial"/>
      <family val="2"/>
    </font>
    <font>
      <strike/>
      <vertAlign val="superscript"/>
      <sz val="10"/>
      <color indexed="10"/>
      <name val="Arial"/>
      <family val="2"/>
    </font>
    <font>
      <vertAlign val="superscript"/>
      <sz val="10"/>
      <color indexed="62"/>
      <name val="Arial"/>
      <family val="2"/>
    </font>
    <font>
      <sz val="14"/>
      <color indexed="8"/>
      <name val="Calibri"/>
      <family val="0"/>
    </font>
    <font>
      <u val="single"/>
      <sz val="14"/>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1"/>
      <color theme="1"/>
      <name val="Arial"/>
      <family val="2"/>
    </font>
    <font>
      <sz val="8"/>
      <color theme="1"/>
      <name val="Arial"/>
      <family val="2"/>
    </font>
    <font>
      <sz val="12"/>
      <color rgb="FFFF0000"/>
      <name val="Arial"/>
      <family val="2"/>
    </font>
    <font>
      <b/>
      <sz val="10"/>
      <color rgb="FFFF0000"/>
      <name val="Arial"/>
      <family val="2"/>
    </font>
    <font>
      <b/>
      <sz val="12"/>
      <color rgb="FFFF0000"/>
      <name val="Arial"/>
      <family val="2"/>
    </font>
    <font>
      <sz val="10"/>
      <color theme="4"/>
      <name val="Arial"/>
      <family val="2"/>
    </font>
    <font>
      <sz val="10"/>
      <color rgb="FFFF0000"/>
      <name val="Arial"/>
      <family val="2"/>
    </font>
    <font>
      <b/>
      <sz val="12"/>
      <color theme="1"/>
      <name val="Arial"/>
      <family val="2"/>
    </font>
    <font>
      <sz val="12"/>
      <color rgb="FFFF0000"/>
      <name val="Times New Roman"/>
      <family val="1"/>
    </font>
    <font>
      <vertAlign val="superscript"/>
      <sz val="10"/>
      <color rgb="FFFF0000"/>
      <name val="Arial"/>
      <family val="2"/>
    </font>
    <font>
      <b/>
      <sz val="10"/>
      <color theme="4"/>
      <name val="Arial"/>
      <family val="2"/>
    </font>
    <font>
      <i/>
      <sz val="10"/>
      <color theme="4"/>
      <name val="Arial"/>
      <family val="2"/>
    </font>
    <font>
      <sz val="11"/>
      <color theme="4"/>
      <name val="Calibri"/>
      <family val="2"/>
    </font>
    <font>
      <sz val="14"/>
      <color theme="1"/>
      <name val="Arial"/>
      <family val="2"/>
    </font>
    <font>
      <sz val="10"/>
      <color rgb="FF000000"/>
      <name val="Arial"/>
      <family val="2"/>
    </font>
    <font>
      <u val="single"/>
      <sz val="11"/>
      <color theme="10"/>
      <name val="Arial"/>
      <family val="2"/>
    </font>
    <font>
      <sz val="11"/>
      <color rgb="FFFF0000"/>
      <name val="Arial"/>
      <family val="2"/>
    </font>
    <font>
      <b/>
      <sz val="11"/>
      <color theme="1"/>
      <name val="Arial"/>
      <family val="2"/>
    </font>
    <font>
      <b/>
      <sz val="10"/>
      <color rgb="FF00B050"/>
      <name val="Arial"/>
      <family val="2"/>
    </font>
    <font>
      <strike/>
      <vertAlign val="superscript"/>
      <sz val="10"/>
      <color rgb="FFFF0000"/>
      <name val="Arial"/>
      <family val="2"/>
    </font>
    <font>
      <vertAlign val="superscript"/>
      <sz val="10"/>
      <color theme="4" tint="-0.2499700039625167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indexed="9"/>
        <bgColor indexed="64"/>
      </patternFill>
    </fill>
    <fill>
      <patternFill patternType="solid">
        <fgColor theme="9" tint="-0.24997000396251678"/>
        <bgColor indexed="64"/>
      </patternFill>
    </fill>
    <fill>
      <patternFill patternType="solid">
        <fgColor rgb="FF99CC00"/>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medium"/>
      <right style="medium"/>
      <top style="medium"/>
      <bottom style="mediu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style="thin"/>
      <bottom style="thin"/>
    </border>
    <border>
      <left style="thin"/>
      <right style="medium"/>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medium"/>
      <right>
        <color indexed="63"/>
      </right>
      <top style="thin"/>
      <bottom style="thin"/>
    </border>
    <border>
      <left style="medium"/>
      <right style="thin"/>
      <top>
        <color indexed="63"/>
      </top>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medium"/>
      <right style="medium"/>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medium"/>
      <top style="medium"/>
      <bottom style="thin"/>
    </border>
    <border>
      <left style="medium"/>
      <right style="thin">
        <color theme="1"/>
      </right>
      <top style="medium"/>
      <bottom style="thin">
        <color theme="1"/>
      </bottom>
    </border>
    <border>
      <left style="medium"/>
      <right style="thin">
        <color theme="1"/>
      </right>
      <top style="thin">
        <color theme="1"/>
      </top>
      <bottom style="thin">
        <color theme="1"/>
      </bottom>
    </border>
    <border>
      <left style="thin">
        <color theme="1"/>
      </left>
      <right style="thin">
        <color theme="1"/>
      </right>
      <top style="thin">
        <color theme="1"/>
      </top>
      <bottom style="thin">
        <color theme="1"/>
      </bottom>
    </border>
    <border>
      <left style="thin">
        <color theme="1"/>
      </left>
      <right style="medium"/>
      <top style="thin">
        <color theme="1"/>
      </top>
      <bottom style="thin">
        <color theme="1"/>
      </bottom>
    </border>
    <border>
      <left style="medium"/>
      <right style="thin">
        <color theme="1"/>
      </right>
      <top style="thin">
        <color theme="1"/>
      </top>
      <bottom style="medium"/>
    </border>
    <border>
      <left style="thin">
        <color theme="1"/>
      </left>
      <right style="thin">
        <color theme="1"/>
      </right>
      <top style="thin">
        <color theme="1"/>
      </top>
      <bottom style="medium"/>
    </border>
    <border>
      <left style="thin">
        <color theme="1"/>
      </left>
      <right style="medium"/>
      <top style="thin">
        <color theme="1"/>
      </top>
      <bottom style="medium"/>
    </border>
    <border>
      <left style="thin"/>
      <right style="medium"/>
      <top>
        <color indexed="63"/>
      </top>
      <bottom style="thin"/>
    </border>
    <border>
      <left style="medium"/>
      <right>
        <color indexed="63"/>
      </right>
      <top style="medium"/>
      <bottom>
        <color indexed="63"/>
      </bottom>
    </border>
    <border>
      <left style="medium"/>
      <right>
        <color indexed="63"/>
      </right>
      <top style="medium"/>
      <bottom style="thin"/>
    </border>
    <border>
      <left style="thin">
        <color theme="1"/>
      </left>
      <right style="thin">
        <color theme="1"/>
      </right>
      <top style="medium">
        <color theme="1"/>
      </top>
      <bottom>
        <color indexed="63"/>
      </bottom>
    </border>
    <border>
      <left style="thin">
        <color theme="1"/>
      </left>
      <right style="medium">
        <color theme="1"/>
      </right>
      <top style="medium">
        <color theme="1"/>
      </top>
      <bottom>
        <color indexed="63"/>
      </bottom>
    </border>
    <border>
      <left style="medium">
        <color theme="1"/>
      </left>
      <right style="thin">
        <color theme="1"/>
      </right>
      <top style="medium">
        <color theme="1"/>
      </top>
      <bottom>
        <color indexed="63"/>
      </bottom>
    </border>
    <border>
      <left style="thin">
        <color theme="1"/>
      </left>
      <right style="thin">
        <color theme="1"/>
      </right>
      <top style="medium">
        <color theme="1"/>
      </top>
      <bottom style="medium"/>
    </border>
    <border>
      <left>
        <color indexed="63"/>
      </left>
      <right>
        <color indexed="63"/>
      </right>
      <top>
        <color indexed="63"/>
      </top>
      <bottom style="medium">
        <color rgb="FFDEDFE1"/>
      </bottom>
    </border>
    <border>
      <left style="medium"/>
      <right style="medium"/>
      <top style="medium"/>
      <bottom style="thin"/>
    </border>
    <border>
      <left style="medium"/>
      <right style="medium"/>
      <top style="thin"/>
      <bottom style="medium"/>
    </border>
    <border>
      <left style="medium"/>
      <right style="thin"/>
      <top style="medium"/>
      <bottom>
        <color indexed="63"/>
      </bottom>
    </border>
    <border>
      <left style="thin"/>
      <right>
        <color indexed="63"/>
      </right>
      <top style="thin"/>
      <bottom>
        <color indexed="63"/>
      </bottom>
    </border>
    <border>
      <left style="medium"/>
      <right>
        <color indexed="63"/>
      </right>
      <top style="medium"/>
      <bottom style="medium"/>
    </border>
    <border>
      <left>
        <color indexed="63"/>
      </left>
      <right>
        <color indexed="63"/>
      </right>
      <top style="thin"/>
      <bottom style="thin"/>
    </border>
    <border>
      <left style="medium"/>
      <right style="medium"/>
      <top style="medium"/>
      <bottom>
        <color indexed="63"/>
      </bottom>
    </border>
    <border>
      <left style="medium"/>
      <right style="thin"/>
      <top style="thin"/>
      <bottom>
        <color indexed="63"/>
      </bottom>
    </border>
    <border>
      <left>
        <color indexed="63"/>
      </left>
      <right style="medium"/>
      <top style="thin"/>
      <bottom style="thin"/>
    </border>
    <border>
      <left>
        <color indexed="63"/>
      </left>
      <right>
        <color indexed="63"/>
      </right>
      <top>
        <color indexed="63"/>
      </top>
      <bottom style="medium"/>
    </border>
    <border>
      <left>
        <color indexed="63"/>
      </left>
      <right>
        <color indexed="63"/>
      </right>
      <top>
        <color indexed="63"/>
      </top>
      <bottom style="thin">
        <color theme="0" tint="-0.3499799966812134"/>
      </bottom>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color indexed="63"/>
      </right>
      <top style="thin">
        <color theme="0" tint="-0.3499799966812134"/>
      </top>
      <bottom>
        <color indexed="63"/>
      </bottom>
    </border>
    <border>
      <left>
        <color indexed="63"/>
      </left>
      <right>
        <color indexed="63"/>
      </right>
      <top style="thin">
        <color theme="0" tint="-0.3499799966812134"/>
      </top>
      <bottom style="mediu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medium">
        <color theme="0" tint="-0.3499799966812134"/>
      </bottom>
    </border>
    <border>
      <left>
        <color indexed="63"/>
      </left>
      <right>
        <color indexed="63"/>
      </right>
      <top style="medium"/>
      <bottom>
        <color indexed="63"/>
      </bottom>
    </border>
    <border>
      <left style="medium"/>
      <right>
        <color indexed="63"/>
      </right>
      <top>
        <color indexed="63"/>
      </top>
      <bottom>
        <color indexed="63"/>
      </bottom>
    </border>
    <border>
      <left style="thin">
        <color theme="1"/>
      </left>
      <right style="thin">
        <color theme="1"/>
      </right>
      <top style="medium"/>
      <bottom style="thin">
        <color theme="1"/>
      </bottom>
    </border>
    <border>
      <left style="thin">
        <color theme="1"/>
      </left>
      <right style="medium"/>
      <top style="medium"/>
      <bottom style="thin">
        <color theme="1"/>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78" fillId="0" borderId="0">
      <alignment/>
      <protection/>
    </xf>
    <xf numFmtId="0" fontId="64" fillId="0" borderId="0">
      <alignment/>
      <protection/>
    </xf>
    <xf numFmtId="0" fontId="3" fillId="0" borderId="0">
      <alignment/>
      <protection/>
    </xf>
    <xf numFmtId="0" fontId="8" fillId="0" borderId="0">
      <alignment/>
      <protection/>
    </xf>
    <xf numFmtId="0" fontId="64" fillId="0" borderId="0">
      <alignment/>
      <protection/>
    </xf>
    <xf numFmtId="0" fontId="64" fillId="0" borderId="0">
      <alignment/>
      <protection/>
    </xf>
    <xf numFmtId="0" fontId="0" fillId="0" borderId="0">
      <alignment/>
      <protection/>
    </xf>
    <xf numFmtId="0" fontId="64"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3"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849">
    <xf numFmtId="0" fontId="0" fillId="0" borderId="0" xfId="0" applyAlignment="1">
      <alignment/>
    </xf>
    <xf numFmtId="0" fontId="3" fillId="0" borderId="0" xfId="0" applyFont="1" applyAlignment="1">
      <alignment/>
    </xf>
    <xf numFmtId="0" fontId="3" fillId="0" borderId="0" xfId="0" applyFont="1" applyBorder="1" applyAlignment="1">
      <alignment/>
    </xf>
    <xf numFmtId="0" fontId="4" fillId="0" borderId="0" xfId="0" applyFont="1" applyAlignment="1">
      <alignment/>
    </xf>
    <xf numFmtId="0" fontId="78" fillId="0" borderId="10" xfId="0" applyFont="1" applyBorder="1" applyAlignment="1">
      <alignment/>
    </xf>
    <xf numFmtId="0" fontId="78" fillId="0" borderId="0" xfId="0" applyFont="1" applyAlignment="1">
      <alignment/>
    </xf>
    <xf numFmtId="0" fontId="0" fillId="0" borderId="0" xfId="0" applyFill="1" applyBorder="1" applyAlignment="1">
      <alignment/>
    </xf>
    <xf numFmtId="0" fontId="74" fillId="0" borderId="0" xfId="55" applyFont="1" applyAlignment="1" applyProtection="1">
      <alignment horizontal="left"/>
      <protection/>
    </xf>
    <xf numFmtId="0" fontId="74" fillId="0" borderId="0" xfId="55" applyAlignment="1" applyProtection="1">
      <alignment/>
      <protection/>
    </xf>
    <xf numFmtId="0" fontId="3" fillId="0" borderId="0" xfId="0" applyFont="1" applyBorder="1" applyAlignment="1">
      <alignment wrapText="1"/>
    </xf>
    <xf numFmtId="0" fontId="3" fillId="0" borderId="0" xfId="0" applyFont="1" applyAlignment="1">
      <alignment/>
    </xf>
    <xf numFmtId="0" fontId="3" fillId="0" borderId="0" xfId="61" applyFont="1" applyBorder="1" applyAlignment="1">
      <alignment horizontal="center"/>
      <protection/>
    </xf>
    <xf numFmtId="0" fontId="78" fillId="0" borderId="0" xfId="0" applyFont="1" applyFill="1" applyBorder="1" applyAlignment="1">
      <alignment/>
    </xf>
    <xf numFmtId="0" fontId="3" fillId="0" borderId="0" xfId="61" applyFont="1" applyFill="1" applyBorder="1" applyAlignment="1" applyProtection="1">
      <alignment/>
      <protection locked="0"/>
    </xf>
    <xf numFmtId="0" fontId="3" fillId="0" borderId="10" xfId="0" applyFont="1" applyBorder="1" applyAlignment="1">
      <alignment/>
    </xf>
    <xf numFmtId="0" fontId="3" fillId="0" borderId="0" xfId="0" applyFont="1" applyAlignment="1">
      <alignment wrapText="1"/>
    </xf>
    <xf numFmtId="0" fontId="83" fillId="0" borderId="0" xfId="0" applyFont="1" applyAlignment="1">
      <alignment/>
    </xf>
    <xf numFmtId="0" fontId="4" fillId="0" borderId="0" xfId="67" applyFont="1" applyFill="1" applyBorder="1" applyAlignment="1">
      <alignment wrapText="1"/>
      <protection/>
    </xf>
    <xf numFmtId="0" fontId="4" fillId="0" borderId="0" xfId="61" applyFont="1" applyFill="1" applyBorder="1" applyAlignment="1">
      <alignment wrapText="1"/>
      <protection/>
    </xf>
    <xf numFmtId="0" fontId="3" fillId="0" borderId="0" xfId="67" applyFont="1" applyFill="1" applyBorder="1">
      <alignment/>
      <protection/>
    </xf>
    <xf numFmtId="1" fontId="3" fillId="0" borderId="0" xfId="63" applyNumberFormat="1" applyFont="1" applyFill="1" applyBorder="1">
      <alignment/>
      <protection/>
    </xf>
    <xf numFmtId="0" fontId="4" fillId="0" borderId="0" xfId="67" applyFont="1" applyFill="1" applyBorder="1">
      <alignment/>
      <protection/>
    </xf>
    <xf numFmtId="2" fontId="3" fillId="0" borderId="0" xfId="61" applyNumberFormat="1" applyFont="1" applyFill="1" applyBorder="1">
      <alignment/>
      <protection/>
    </xf>
    <xf numFmtId="1" fontId="3" fillId="0" borderId="0" xfId="67" applyNumberFormat="1" applyFont="1" applyFill="1" applyBorder="1">
      <alignment/>
      <protection/>
    </xf>
    <xf numFmtId="1" fontId="3" fillId="0" borderId="0" xfId="61" applyNumberFormat="1" applyFont="1" applyFill="1" applyBorder="1">
      <alignment/>
      <protection/>
    </xf>
    <xf numFmtId="0" fontId="83" fillId="0" borderId="0" xfId="0" applyFont="1" applyFill="1" applyBorder="1" applyAlignment="1">
      <alignment/>
    </xf>
    <xf numFmtId="0" fontId="83" fillId="0" borderId="0" xfId="0" applyFont="1" applyFill="1" applyBorder="1" applyAlignment="1">
      <alignment wrapText="1"/>
    </xf>
    <xf numFmtId="2" fontId="4" fillId="0" borderId="0" xfId="0" applyNumberFormat="1" applyFont="1" applyFill="1" applyBorder="1" applyAlignment="1">
      <alignment horizontal="center"/>
    </xf>
    <xf numFmtId="0" fontId="3" fillId="0" borderId="0" xfId="0" applyFont="1" applyFill="1" applyBorder="1" applyAlignment="1">
      <alignment horizontal="center"/>
    </xf>
    <xf numFmtId="1" fontId="78" fillId="0" borderId="0" xfId="0" applyNumberFormat="1" applyFont="1" applyFill="1" applyBorder="1" applyAlignment="1">
      <alignment/>
    </xf>
    <xf numFmtId="2" fontId="78" fillId="0" borderId="0" xfId="0" applyNumberFormat="1" applyFont="1" applyFill="1" applyBorder="1" applyAlignment="1">
      <alignment/>
    </xf>
    <xf numFmtId="2" fontId="0" fillId="0" borderId="0" xfId="0" applyNumberFormat="1" applyFill="1" applyBorder="1" applyAlignment="1">
      <alignment/>
    </xf>
    <xf numFmtId="0" fontId="84" fillId="0" borderId="0" xfId="0" applyFont="1" applyAlignment="1">
      <alignment/>
    </xf>
    <xf numFmtId="2" fontId="4" fillId="0" borderId="0" xfId="0" applyNumberFormat="1" applyFont="1" applyFill="1" applyBorder="1" applyAlignment="1">
      <alignment/>
    </xf>
    <xf numFmtId="164" fontId="78" fillId="0" borderId="0" xfId="0" applyNumberFormat="1" applyFont="1" applyFill="1" applyBorder="1" applyAlignment="1">
      <alignment/>
    </xf>
    <xf numFmtId="164" fontId="7" fillId="0" borderId="0" xfId="0" applyNumberFormat="1" applyFont="1" applyFill="1" applyBorder="1" applyAlignment="1">
      <alignment/>
    </xf>
    <xf numFmtId="0" fontId="78" fillId="22" borderId="11" xfId="0" applyFont="1" applyFill="1" applyBorder="1" applyAlignment="1">
      <alignment/>
    </xf>
    <xf numFmtId="164" fontId="3" fillId="0" borderId="12" xfId="0" applyNumberFormat="1" applyFont="1" applyFill="1" applyBorder="1" applyAlignment="1">
      <alignment/>
    </xf>
    <xf numFmtId="0" fontId="78" fillId="22" borderId="13" xfId="0" applyFont="1" applyFill="1" applyBorder="1" applyAlignment="1">
      <alignment horizontal="right"/>
    </xf>
    <xf numFmtId="0" fontId="78" fillId="22" borderId="14" xfId="0" applyFont="1" applyFill="1" applyBorder="1" applyAlignment="1">
      <alignment horizontal="right"/>
    </xf>
    <xf numFmtId="0" fontId="78" fillId="22" borderId="14" xfId="0" applyFont="1" applyFill="1" applyBorder="1" applyAlignment="1">
      <alignment/>
    </xf>
    <xf numFmtId="0" fontId="78" fillId="22" borderId="14" xfId="0" applyFont="1" applyFill="1" applyBorder="1" applyAlignment="1">
      <alignment horizontal="right" wrapText="1"/>
    </xf>
    <xf numFmtId="0" fontId="78" fillId="22" borderId="15" xfId="0" applyFont="1" applyFill="1" applyBorder="1" applyAlignment="1">
      <alignment horizontal="right" wrapText="1"/>
    </xf>
    <xf numFmtId="0" fontId="78" fillId="0" borderId="0" xfId="0" applyFont="1" applyFill="1" applyBorder="1" applyAlignment="1">
      <alignment horizontal="right"/>
    </xf>
    <xf numFmtId="0" fontId="78" fillId="0" borderId="0" xfId="0" applyFont="1" applyFill="1" applyBorder="1" applyAlignment="1">
      <alignment horizontal="right" wrapText="1"/>
    </xf>
    <xf numFmtId="164" fontId="7" fillId="0" borderId="0" xfId="0" applyNumberFormat="1" applyFont="1" applyFill="1" applyBorder="1" applyAlignment="1">
      <alignment wrapText="1"/>
    </xf>
    <xf numFmtId="164" fontId="3" fillId="0" borderId="0" xfId="0" applyNumberFormat="1" applyFont="1" applyFill="1" applyBorder="1" applyAlignment="1">
      <alignment/>
    </xf>
    <xf numFmtId="0" fontId="6" fillId="0" borderId="0" xfId="0" applyFont="1" applyFill="1" applyBorder="1" applyAlignment="1">
      <alignment wrapText="1"/>
    </xf>
    <xf numFmtId="0" fontId="6" fillId="0" borderId="0" xfId="0" applyFont="1" applyFill="1" applyBorder="1" applyAlignment="1">
      <alignment vertical="top" wrapText="1"/>
    </xf>
    <xf numFmtId="0" fontId="6" fillId="0" borderId="0" xfId="0" applyFont="1" applyFill="1" applyBorder="1" applyAlignment="1">
      <alignment/>
    </xf>
    <xf numFmtId="0" fontId="3" fillId="0" borderId="0" xfId="61" applyFont="1" applyFill="1" applyBorder="1">
      <alignment/>
      <protection/>
    </xf>
    <xf numFmtId="1" fontId="3" fillId="0" borderId="16" xfId="61" applyNumberFormat="1" applyFont="1" applyFill="1" applyBorder="1">
      <alignment/>
      <protection/>
    </xf>
    <xf numFmtId="1" fontId="3" fillId="0" borderId="17" xfId="61" applyNumberFormat="1" applyFont="1" applyFill="1" applyBorder="1">
      <alignment/>
      <protection/>
    </xf>
    <xf numFmtId="164" fontId="3" fillId="0" borderId="18" xfId="61" applyNumberFormat="1" applyFont="1" applyFill="1" applyBorder="1">
      <alignment/>
      <protection/>
    </xf>
    <xf numFmtId="164" fontId="3" fillId="0" borderId="10" xfId="61" applyNumberFormat="1" applyFont="1" applyFill="1" applyBorder="1">
      <alignment/>
      <protection/>
    </xf>
    <xf numFmtId="164" fontId="3" fillId="0" borderId="16" xfId="61" applyNumberFormat="1" applyFont="1" applyFill="1" applyBorder="1">
      <alignment/>
      <protection/>
    </xf>
    <xf numFmtId="164" fontId="3" fillId="0" borderId="19" xfId="61" applyNumberFormat="1" applyFont="1" applyFill="1" applyBorder="1">
      <alignment/>
      <protection/>
    </xf>
    <xf numFmtId="0" fontId="0" fillId="0" borderId="0" xfId="0" applyBorder="1" applyAlignment="1">
      <alignment/>
    </xf>
    <xf numFmtId="0" fontId="0" fillId="0" borderId="20" xfId="0" applyBorder="1" applyAlignment="1">
      <alignment/>
    </xf>
    <xf numFmtId="0" fontId="85" fillId="0" borderId="0" xfId="0" applyFont="1" applyAlignment="1">
      <alignment/>
    </xf>
    <xf numFmtId="0" fontId="85" fillId="0" borderId="0" xfId="0" applyFont="1" applyAlignment="1">
      <alignment horizontal="left" indent="2"/>
    </xf>
    <xf numFmtId="167" fontId="3" fillId="0" borderId="19" xfId="45" applyNumberFormat="1" applyFont="1" applyBorder="1" applyAlignment="1">
      <alignment/>
    </xf>
    <xf numFmtId="9" fontId="3" fillId="0" borderId="0" xfId="74" applyFont="1" applyAlignment="1">
      <alignment/>
    </xf>
    <xf numFmtId="9" fontId="3" fillId="33" borderId="0" xfId="0" applyNumberFormat="1" applyFont="1" applyFill="1" applyAlignment="1">
      <alignment/>
    </xf>
    <xf numFmtId="0" fontId="3" fillId="0" borderId="16" xfId="0" applyFont="1" applyBorder="1" applyAlignment="1">
      <alignment horizontal="left"/>
    </xf>
    <xf numFmtId="0" fontId="3" fillId="0" borderId="0" xfId="0" applyFont="1" applyFill="1" applyBorder="1" applyAlignment="1">
      <alignment horizontal="left"/>
    </xf>
    <xf numFmtId="164" fontId="3" fillId="0" borderId="20" xfId="0" applyNumberFormat="1" applyFont="1" applyFill="1" applyBorder="1" applyAlignment="1">
      <alignment horizontal="right"/>
    </xf>
    <xf numFmtId="164" fontId="3" fillId="0" borderId="0" xfId="0" applyNumberFormat="1" applyFont="1" applyFill="1" applyBorder="1" applyAlignment="1">
      <alignment horizontal="right"/>
    </xf>
    <xf numFmtId="164" fontId="3" fillId="0" borderId="10" xfId="0" applyNumberFormat="1" applyFont="1" applyFill="1" applyBorder="1" applyAlignment="1" applyProtection="1">
      <alignment horizontal="right"/>
      <protection/>
    </xf>
    <xf numFmtId="164" fontId="3" fillId="0" borderId="10" xfId="0" applyNumberFormat="1" applyFont="1" applyFill="1" applyBorder="1" applyAlignment="1">
      <alignment horizontal="right"/>
    </xf>
    <xf numFmtId="164" fontId="3" fillId="0" borderId="16" xfId="0" applyNumberFormat="1" applyFont="1" applyFill="1" applyBorder="1" applyAlignment="1" applyProtection="1">
      <alignment horizontal="right"/>
      <protection/>
    </xf>
    <xf numFmtId="0" fontId="3" fillId="0" borderId="21" xfId="0" applyFont="1" applyBorder="1" applyAlignment="1">
      <alignment horizontal="left"/>
    </xf>
    <xf numFmtId="164" fontId="3" fillId="0" borderId="19" xfId="0" applyNumberFormat="1" applyFont="1" applyFill="1" applyBorder="1" applyAlignment="1" applyProtection="1">
      <alignment horizontal="right" vertical="center"/>
      <protection/>
    </xf>
    <xf numFmtId="164" fontId="3" fillId="0" borderId="21" xfId="0" applyNumberFormat="1" applyFont="1" applyFill="1" applyBorder="1" applyAlignment="1">
      <alignment horizontal="right" vertical="center"/>
    </xf>
    <xf numFmtId="0" fontId="3" fillId="0" borderId="17" xfId="0" applyFont="1" applyBorder="1" applyAlignment="1">
      <alignment horizontal="left"/>
    </xf>
    <xf numFmtId="164" fontId="3" fillId="0" borderId="18" xfId="0" applyNumberFormat="1" applyFont="1" applyFill="1" applyBorder="1" applyAlignment="1">
      <alignment horizontal="right"/>
    </xf>
    <xf numFmtId="164" fontId="3" fillId="0" borderId="19" xfId="0" applyNumberFormat="1" applyFont="1" applyFill="1" applyBorder="1" applyAlignment="1">
      <alignment horizontal="right" vertical="center"/>
    </xf>
    <xf numFmtId="49" fontId="3" fillId="0" borderId="0" xfId="0" applyNumberFormat="1" applyFont="1" applyFill="1" applyBorder="1" applyAlignment="1">
      <alignment horizontal="left" vertical="top"/>
    </xf>
    <xf numFmtId="1" fontId="0" fillId="0" borderId="0" xfId="0" applyNumberFormat="1" applyAlignment="1">
      <alignment/>
    </xf>
    <xf numFmtId="1" fontId="78" fillId="0" borderId="16" xfId="0" applyNumberFormat="1" applyFont="1" applyBorder="1" applyAlignment="1">
      <alignment/>
    </xf>
    <xf numFmtId="1" fontId="78" fillId="0" borderId="17" xfId="0" applyNumberFormat="1" applyFont="1" applyBorder="1" applyAlignment="1">
      <alignment/>
    </xf>
    <xf numFmtId="1" fontId="78" fillId="0" borderId="10" xfId="0" applyNumberFormat="1" applyFont="1" applyBorder="1" applyAlignment="1">
      <alignment/>
    </xf>
    <xf numFmtId="1" fontId="78" fillId="0" borderId="19" xfId="0" applyNumberFormat="1" applyFont="1" applyBorder="1" applyAlignment="1">
      <alignment/>
    </xf>
    <xf numFmtId="1" fontId="78" fillId="0" borderId="18" xfId="0" applyNumberFormat="1" applyFont="1" applyBorder="1" applyAlignment="1">
      <alignment/>
    </xf>
    <xf numFmtId="0" fontId="0" fillId="0" borderId="0" xfId="0" applyFill="1" applyAlignment="1">
      <alignment/>
    </xf>
    <xf numFmtId="2" fontId="0" fillId="0" borderId="0" xfId="0" applyNumberFormat="1" applyAlignment="1">
      <alignment/>
    </xf>
    <xf numFmtId="1" fontId="78" fillId="0" borderId="20" xfId="0" applyNumberFormat="1" applyFont="1" applyBorder="1" applyAlignment="1">
      <alignment wrapText="1"/>
    </xf>
    <xf numFmtId="1" fontId="78" fillId="0" borderId="22" xfId="0" applyNumberFormat="1" applyFont="1" applyBorder="1" applyAlignment="1">
      <alignment/>
    </xf>
    <xf numFmtId="1" fontId="78" fillId="0" borderId="0" xfId="0" applyNumberFormat="1" applyFont="1" applyBorder="1" applyAlignment="1">
      <alignment/>
    </xf>
    <xf numFmtId="1" fontId="78" fillId="0" borderId="21" xfId="0" applyNumberFormat="1" applyFont="1" applyBorder="1" applyAlignment="1">
      <alignment/>
    </xf>
    <xf numFmtId="0" fontId="78" fillId="0" borderId="22" xfId="0" applyFont="1" applyBorder="1" applyAlignment="1">
      <alignment wrapText="1"/>
    </xf>
    <xf numFmtId="0" fontId="78" fillId="0" borderId="16" xfId="0" applyFont="1" applyBorder="1" applyAlignment="1">
      <alignment wrapText="1"/>
    </xf>
    <xf numFmtId="0" fontId="78" fillId="0" borderId="17" xfId="0" applyFont="1" applyBorder="1" applyAlignment="1">
      <alignment wrapText="1"/>
    </xf>
    <xf numFmtId="0" fontId="78" fillId="0" borderId="0" xfId="0" applyFont="1" applyAlignment="1">
      <alignment/>
    </xf>
    <xf numFmtId="0" fontId="78" fillId="0" borderId="0" xfId="0" applyFont="1" applyAlignment="1">
      <alignment/>
    </xf>
    <xf numFmtId="0" fontId="4" fillId="22" borderId="12" xfId="0" applyFont="1" applyFill="1" applyBorder="1" applyAlignment="1">
      <alignment horizontal="center"/>
    </xf>
    <xf numFmtId="0" fontId="78" fillId="0" borderId="0" xfId="0" applyFont="1" applyAlignment="1">
      <alignment/>
    </xf>
    <xf numFmtId="0" fontId="78" fillId="0" borderId="0" xfId="0" applyFont="1" applyBorder="1" applyAlignment="1">
      <alignment/>
    </xf>
    <xf numFmtId="0" fontId="78" fillId="0" borderId="16" xfId="0" applyFont="1" applyBorder="1" applyAlignment="1">
      <alignment/>
    </xf>
    <xf numFmtId="2" fontId="78" fillId="0" borderId="16" xfId="0" applyNumberFormat="1" applyFont="1" applyBorder="1" applyAlignment="1">
      <alignment/>
    </xf>
    <xf numFmtId="2" fontId="78" fillId="0" borderId="10" xfId="0" applyNumberFormat="1" applyFont="1" applyBorder="1" applyAlignment="1">
      <alignment/>
    </xf>
    <xf numFmtId="0" fontId="78" fillId="0" borderId="10" xfId="0" applyFont="1" applyBorder="1" applyAlignment="1">
      <alignment/>
    </xf>
    <xf numFmtId="0" fontId="78" fillId="0" borderId="23" xfId="0" applyFont="1" applyBorder="1" applyAlignment="1">
      <alignment/>
    </xf>
    <xf numFmtId="0" fontId="78" fillId="0" borderId="12" xfId="0" applyFont="1" applyBorder="1" applyAlignment="1">
      <alignment/>
    </xf>
    <xf numFmtId="3" fontId="3" fillId="0" borderId="10" xfId="0" applyNumberFormat="1" applyFont="1" applyFill="1" applyBorder="1" applyAlignment="1">
      <alignment horizontal="right"/>
    </xf>
    <xf numFmtId="3" fontId="3" fillId="0" borderId="10" xfId="0" applyNumberFormat="1" applyFont="1" applyFill="1" applyBorder="1" applyAlignment="1">
      <alignment horizontal="right" vertical="center"/>
    </xf>
    <xf numFmtId="1" fontId="3" fillId="0" borderId="18" xfId="0" applyNumberFormat="1" applyFont="1" applyFill="1" applyBorder="1" applyAlignment="1">
      <alignment horizontal="right"/>
    </xf>
    <xf numFmtId="1" fontId="3" fillId="0" borderId="10" xfId="0" applyNumberFormat="1" applyFont="1" applyFill="1" applyBorder="1" applyAlignment="1">
      <alignment horizontal="right"/>
    </xf>
    <xf numFmtId="1" fontId="2" fillId="0" borderId="10" xfId="0" applyNumberFormat="1" applyFont="1" applyFill="1" applyBorder="1" applyAlignment="1">
      <alignment horizontal="right" vertical="top"/>
    </xf>
    <xf numFmtId="3" fontId="3" fillId="0" borderId="18" xfId="61" applyNumberFormat="1" applyFont="1" applyFill="1" applyBorder="1" applyAlignment="1">
      <alignment horizontal="right"/>
      <protection/>
    </xf>
    <xf numFmtId="0" fontId="3" fillId="0" borderId="0" xfId="0" applyFont="1" applyFill="1" applyBorder="1" applyAlignment="1">
      <alignment/>
    </xf>
    <xf numFmtId="0" fontId="78" fillId="0" borderId="0" xfId="0" applyFont="1" applyAlignment="1">
      <alignment/>
    </xf>
    <xf numFmtId="0" fontId="78" fillId="0" borderId="18" xfId="0" applyFont="1" applyBorder="1" applyAlignment="1">
      <alignment/>
    </xf>
    <xf numFmtId="0" fontId="78" fillId="0" borderId="10" xfId="0" applyFont="1" applyBorder="1" applyAlignment="1">
      <alignment/>
    </xf>
    <xf numFmtId="0" fontId="78" fillId="0" borderId="19" xfId="0" applyNumberFormat="1" applyFont="1" applyBorder="1" applyAlignment="1">
      <alignment/>
    </xf>
    <xf numFmtId="0" fontId="78" fillId="0" borderId="0" xfId="0" applyFont="1" applyAlignment="1">
      <alignment wrapText="1"/>
    </xf>
    <xf numFmtId="0" fontId="78" fillId="0" borderId="0" xfId="0" applyFont="1" applyAlignment="1">
      <alignment/>
    </xf>
    <xf numFmtId="0" fontId="78" fillId="0" borderId="0" xfId="0" applyFont="1" applyAlignment="1">
      <alignment/>
    </xf>
    <xf numFmtId="0" fontId="83" fillId="22" borderId="24" xfId="0" applyFont="1" applyFill="1" applyBorder="1" applyAlignment="1">
      <alignment wrapText="1"/>
    </xf>
    <xf numFmtId="3" fontId="78" fillId="0" borderId="18" xfId="0" applyNumberFormat="1" applyFont="1" applyBorder="1" applyAlignment="1">
      <alignment/>
    </xf>
    <xf numFmtId="3" fontId="78" fillId="0" borderId="10" xfId="0" applyNumberFormat="1" applyFont="1" applyBorder="1" applyAlignment="1">
      <alignment/>
    </xf>
    <xf numFmtId="3" fontId="78" fillId="0" borderId="19" xfId="0" applyNumberFormat="1" applyFont="1" applyBorder="1" applyAlignment="1">
      <alignment/>
    </xf>
    <xf numFmtId="3" fontId="78" fillId="0" borderId="10" xfId="0" applyNumberFormat="1" applyFont="1" applyBorder="1" applyAlignment="1">
      <alignment horizontal="right"/>
    </xf>
    <xf numFmtId="0" fontId="78" fillId="0" borderId="0" xfId="0" applyFont="1" applyAlignment="1">
      <alignment/>
    </xf>
    <xf numFmtId="164" fontId="0" fillId="0" borderId="0" xfId="0" applyNumberFormat="1" applyFill="1" applyAlignment="1">
      <alignment/>
    </xf>
    <xf numFmtId="164" fontId="3" fillId="0" borderId="0" xfId="0" applyNumberFormat="1" applyFont="1" applyFill="1" applyAlignment="1">
      <alignment/>
    </xf>
    <xf numFmtId="164" fontId="3" fillId="0" borderId="0" xfId="61" applyNumberFormat="1" applyFont="1" applyFill="1" applyBorder="1">
      <alignment/>
      <protection/>
    </xf>
    <xf numFmtId="164" fontId="4" fillId="0" borderId="0" xfId="61" applyNumberFormat="1" applyFont="1" applyFill="1" applyBorder="1" applyAlignment="1">
      <alignment wrapText="1"/>
      <protection/>
    </xf>
    <xf numFmtId="0" fontId="78" fillId="0" borderId="0" xfId="0" applyFont="1" applyAlignment="1">
      <alignment/>
    </xf>
    <xf numFmtId="0" fontId="78" fillId="0" borderId="0" xfId="0" applyFont="1" applyFill="1" applyBorder="1" applyAlignment="1">
      <alignment/>
    </xf>
    <xf numFmtId="0" fontId="74" fillId="0" borderId="0" xfId="55" applyAlignment="1" applyProtection="1">
      <alignment horizontal="left"/>
      <protection/>
    </xf>
    <xf numFmtId="0" fontId="86" fillId="0" borderId="0" xfId="0" applyFont="1" applyAlignment="1">
      <alignment/>
    </xf>
    <xf numFmtId="0" fontId="87" fillId="0" borderId="0" xfId="0" applyFont="1" applyAlignment="1">
      <alignment/>
    </xf>
    <xf numFmtId="0" fontId="3" fillId="0" borderId="0" xfId="0" applyFont="1" applyAlignment="1">
      <alignment vertical="top"/>
    </xf>
    <xf numFmtId="164" fontId="78" fillId="0" borderId="0" xfId="0" applyNumberFormat="1" applyFont="1" applyFill="1" applyAlignment="1">
      <alignment/>
    </xf>
    <xf numFmtId="0" fontId="78" fillId="0" borderId="0" xfId="0" applyFont="1" applyAlignment="1">
      <alignment vertical="top"/>
    </xf>
    <xf numFmtId="0" fontId="78" fillId="0" borderId="0" xfId="0" applyFont="1" applyAlignment="1">
      <alignment vertical="top" wrapText="1"/>
    </xf>
    <xf numFmtId="0" fontId="88" fillId="0" borderId="0" xfId="0" applyFont="1" applyAlignment="1">
      <alignment/>
    </xf>
    <xf numFmtId="164" fontId="78" fillId="0" borderId="19" xfId="0" applyNumberFormat="1" applyFont="1" applyFill="1" applyBorder="1" applyAlignment="1">
      <alignment/>
    </xf>
    <xf numFmtId="0" fontId="74" fillId="0" borderId="0" xfId="55" applyFont="1" applyAlignment="1" applyProtection="1">
      <alignment/>
      <protection/>
    </xf>
    <xf numFmtId="0" fontId="78" fillId="0" borderId="0" xfId="0" applyFont="1" applyAlignment="1">
      <alignment vertical="top"/>
    </xf>
    <xf numFmtId="0" fontId="3" fillId="0" borderId="0" xfId="0" applyFont="1" applyAlignment="1">
      <alignment vertical="top" wrapText="1"/>
    </xf>
    <xf numFmtId="0" fontId="78" fillId="0" borderId="0" xfId="0" applyFont="1" applyAlignment="1">
      <alignment wrapText="1"/>
    </xf>
    <xf numFmtId="0" fontId="3" fillId="0" borderId="0" xfId="61" applyFont="1" applyFill="1" applyBorder="1" applyAlignment="1" applyProtection="1">
      <alignment wrapText="1"/>
      <protection locked="0"/>
    </xf>
    <xf numFmtId="0" fontId="4" fillId="0" borderId="0" xfId="61" applyFont="1" applyFill="1" applyAlignment="1">
      <alignment horizontal="right" vertical="center" wrapText="1"/>
      <protection/>
    </xf>
    <xf numFmtId="0" fontId="4" fillId="0" borderId="0" xfId="61" applyFont="1" applyAlignment="1">
      <alignment horizontal="right" vertical="center" wrapText="1"/>
      <protection/>
    </xf>
    <xf numFmtId="0" fontId="78" fillId="0" borderId="10" xfId="0" applyNumberFormat="1" applyFont="1" applyBorder="1" applyAlignment="1">
      <alignment/>
    </xf>
    <xf numFmtId="164" fontId="78" fillId="0" borderId="19" xfId="0" applyNumberFormat="1" applyFont="1" applyBorder="1" applyAlignment="1">
      <alignment/>
    </xf>
    <xf numFmtId="0" fontId="4" fillId="22" borderId="18" xfId="0" applyFont="1" applyFill="1" applyBorder="1" applyAlignment="1">
      <alignment/>
    </xf>
    <xf numFmtId="0" fontId="3" fillId="0" borderId="18" xfId="61" applyFont="1" applyFill="1" applyBorder="1" applyAlignment="1" applyProtection="1">
      <alignment wrapText="1" readingOrder="1"/>
      <protection locked="0"/>
    </xf>
    <xf numFmtId="0" fontId="3" fillId="0" borderId="10" xfId="61" applyFont="1" applyFill="1" applyBorder="1" applyAlignment="1" applyProtection="1">
      <alignment wrapText="1" readingOrder="1"/>
      <protection locked="0"/>
    </xf>
    <xf numFmtId="0" fontId="3" fillId="0" borderId="10" xfId="61" applyFont="1" applyFill="1" applyBorder="1" applyAlignment="1">
      <alignment wrapText="1" readingOrder="1"/>
      <protection/>
    </xf>
    <xf numFmtId="3" fontId="2" fillId="0" borderId="10" xfId="61" applyNumberFormat="1" applyFont="1" applyFill="1" applyBorder="1" applyAlignment="1">
      <alignment readingOrder="1"/>
      <protection/>
    </xf>
    <xf numFmtId="0" fontId="3" fillId="0" borderId="19" xfId="61" applyFont="1" applyFill="1" applyBorder="1" applyAlignment="1">
      <alignment wrapText="1" readingOrder="1"/>
      <protection/>
    </xf>
    <xf numFmtId="2" fontId="83" fillId="22" borderId="18" xfId="0" applyNumberFormat="1" applyFont="1" applyFill="1" applyBorder="1" applyAlignment="1">
      <alignment/>
    </xf>
    <xf numFmtId="3" fontId="0" fillId="0" borderId="0" xfId="0" applyNumberFormat="1" applyAlignment="1">
      <alignment/>
    </xf>
    <xf numFmtId="9" fontId="0" fillId="0" borderId="0" xfId="0" applyNumberFormat="1" applyAlignment="1">
      <alignment/>
    </xf>
    <xf numFmtId="3" fontId="78" fillId="0" borderId="10" xfId="0" applyNumberFormat="1" applyFont="1" applyBorder="1" applyAlignment="1">
      <alignment/>
    </xf>
    <xf numFmtId="0" fontId="3" fillId="0" borderId="10" xfId="0" applyNumberFormat="1" applyFont="1" applyFill="1" applyBorder="1" applyAlignment="1" applyProtection="1">
      <alignment horizontal="right"/>
      <protection/>
    </xf>
    <xf numFmtId="0" fontId="3" fillId="0" borderId="19" xfId="0" applyNumberFormat="1" applyFont="1" applyFill="1" applyBorder="1" applyAlignment="1" applyProtection="1">
      <alignment horizontal="right"/>
      <protection/>
    </xf>
    <xf numFmtId="164" fontId="3" fillId="0" borderId="10" xfId="67" applyNumberFormat="1" applyFont="1" applyFill="1" applyBorder="1">
      <alignment/>
      <protection/>
    </xf>
    <xf numFmtId="164" fontId="78" fillId="0" borderId="19" xfId="0" applyNumberFormat="1" applyFont="1" applyBorder="1" applyAlignment="1">
      <alignment/>
    </xf>
    <xf numFmtId="0" fontId="0" fillId="0" borderId="0" xfId="0" applyFont="1" applyBorder="1" applyAlignment="1">
      <alignment/>
    </xf>
    <xf numFmtId="0" fontId="0" fillId="0" borderId="0" xfId="0" applyFont="1" applyBorder="1" applyAlignment="1">
      <alignment horizontal="right"/>
    </xf>
    <xf numFmtId="0" fontId="0" fillId="0" borderId="0" xfId="0" applyBorder="1" applyAlignment="1">
      <alignment horizontal="right"/>
    </xf>
    <xf numFmtId="0" fontId="0" fillId="0" borderId="0" xfId="0" applyFont="1" applyBorder="1" applyAlignment="1">
      <alignment wrapText="1"/>
    </xf>
    <xf numFmtId="0" fontId="78" fillId="0" borderId="0" xfId="0" applyFont="1" applyBorder="1" applyAlignment="1">
      <alignment/>
    </xf>
    <xf numFmtId="0" fontId="78" fillId="0" borderId="0" xfId="0" applyFont="1" applyBorder="1" applyAlignment="1">
      <alignment wrapText="1"/>
    </xf>
    <xf numFmtId="2" fontId="78" fillId="0" borderId="0" xfId="0" applyNumberFormat="1" applyFont="1" applyBorder="1" applyAlignment="1">
      <alignment/>
    </xf>
    <xf numFmtId="0" fontId="78" fillId="0" borderId="25" xfId="0" applyFont="1" applyBorder="1" applyAlignment="1">
      <alignment/>
    </xf>
    <xf numFmtId="0" fontId="78" fillId="0" borderId="25" xfId="0" applyFont="1" applyBorder="1" applyAlignment="1">
      <alignment/>
    </xf>
    <xf numFmtId="0" fontId="78" fillId="0" borderId="26" xfId="0" applyFont="1" applyFill="1" applyBorder="1" applyAlignment="1">
      <alignment/>
    </xf>
    <xf numFmtId="164" fontId="78" fillId="0" borderId="10" xfId="0" applyNumberFormat="1" applyFont="1" applyBorder="1" applyAlignment="1">
      <alignment/>
    </xf>
    <xf numFmtId="0" fontId="78" fillId="0" borderId="19" xfId="0" applyFont="1" applyBorder="1" applyAlignment="1">
      <alignment/>
    </xf>
    <xf numFmtId="0" fontId="4" fillId="0" borderId="0" xfId="61" applyFont="1" applyFill="1" applyBorder="1" applyAlignment="1">
      <alignment vertical="top" wrapText="1"/>
      <protection/>
    </xf>
    <xf numFmtId="0" fontId="4" fillId="0" borderId="0" xfId="0" applyFont="1" applyFill="1" applyBorder="1" applyAlignment="1">
      <alignment wrapText="1"/>
    </xf>
    <xf numFmtId="49" fontId="3" fillId="0" borderId="18"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3" fontId="3" fillId="0" borderId="18" xfId="0" applyNumberFormat="1" applyFont="1" applyFill="1" applyBorder="1" applyAlignment="1">
      <alignment horizontal="right"/>
    </xf>
    <xf numFmtId="0" fontId="0" fillId="0" borderId="0" xfId="65">
      <alignment/>
      <protection/>
    </xf>
    <xf numFmtId="0" fontId="3" fillId="0" borderId="0" xfId="65" applyFont="1">
      <alignment/>
      <protection/>
    </xf>
    <xf numFmtId="0" fontId="3" fillId="0" borderId="0" xfId="65" applyFont="1" applyBorder="1">
      <alignment/>
      <protection/>
    </xf>
    <xf numFmtId="0" fontId="78" fillId="0" borderId="0" xfId="65" applyFont="1">
      <alignment/>
      <protection/>
    </xf>
    <xf numFmtId="0" fontId="74" fillId="0" borderId="0" xfId="55" applyAlignment="1" applyProtection="1">
      <alignment/>
      <protection/>
    </xf>
    <xf numFmtId="0" fontId="4" fillId="0" borderId="0" xfId="68" applyFont="1" applyFill="1" applyBorder="1" applyAlignment="1">
      <alignment wrapText="1"/>
      <protection/>
    </xf>
    <xf numFmtId="0" fontId="3" fillId="0" borderId="0" xfId="68" applyFont="1" applyFill="1" applyBorder="1">
      <alignment/>
      <protection/>
    </xf>
    <xf numFmtId="1" fontId="3" fillId="0" borderId="0" xfId="64" applyNumberFormat="1" applyFont="1" applyFill="1" applyBorder="1">
      <alignment/>
      <protection/>
    </xf>
    <xf numFmtId="1" fontId="3" fillId="0" borderId="0" xfId="68" applyNumberFormat="1" applyFont="1" applyFill="1" applyBorder="1">
      <alignment/>
      <protection/>
    </xf>
    <xf numFmtId="0" fontId="0" fillId="0" borderId="0" xfId="65" applyBorder="1">
      <alignment/>
      <protection/>
    </xf>
    <xf numFmtId="0" fontId="74" fillId="0" borderId="0" xfId="55" applyAlignment="1" applyProtection="1">
      <alignment horizontal="left"/>
      <protection/>
    </xf>
    <xf numFmtId="0" fontId="87" fillId="0" borderId="0" xfId="65" applyFont="1">
      <alignment/>
      <protection/>
    </xf>
    <xf numFmtId="1" fontId="78" fillId="34" borderId="19" xfId="65" applyNumberFormat="1" applyFont="1" applyFill="1" applyBorder="1">
      <alignment/>
      <protection/>
    </xf>
    <xf numFmtId="0" fontId="78" fillId="0" borderId="0" xfId="60" applyFont="1" applyFill="1" applyBorder="1">
      <alignment/>
      <protection/>
    </xf>
    <xf numFmtId="0" fontId="78" fillId="0" borderId="19" xfId="0" applyFont="1" applyBorder="1" applyAlignment="1">
      <alignment horizontal="left"/>
    </xf>
    <xf numFmtId="164" fontId="78" fillId="0" borderId="0" xfId="0" applyNumberFormat="1" applyFont="1" applyFill="1" applyBorder="1" applyAlignment="1">
      <alignment horizontal="right"/>
    </xf>
    <xf numFmtId="0" fontId="78" fillId="0" borderId="0" xfId="0" applyFont="1" applyFill="1" applyAlignment="1">
      <alignment vertical="top"/>
    </xf>
    <xf numFmtId="0" fontId="3" fillId="0" borderId="27" xfId="65" applyFont="1" applyBorder="1" applyAlignment="1">
      <alignment horizontal="left"/>
      <protection/>
    </xf>
    <xf numFmtId="0" fontId="3" fillId="0" borderId="0" xfId="65" applyFont="1" applyBorder="1" applyAlignment="1">
      <alignment horizontal="left"/>
      <protection/>
    </xf>
    <xf numFmtId="0" fontId="78" fillId="0" borderId="0" xfId="65" applyFont="1" applyFill="1" applyBorder="1">
      <alignment/>
      <protection/>
    </xf>
    <xf numFmtId="164" fontId="78" fillId="0" borderId="0" xfId="65" applyNumberFormat="1" applyFont="1" applyFill="1" applyBorder="1">
      <alignment/>
      <protection/>
    </xf>
    <xf numFmtId="164" fontId="3" fillId="0" borderId="0" xfId="65" applyNumberFormat="1" applyFont="1" applyFill="1" applyBorder="1">
      <alignment/>
      <protection/>
    </xf>
    <xf numFmtId="164" fontId="89" fillId="0" borderId="0" xfId="65" applyNumberFormat="1" applyFont="1" applyFill="1" applyBorder="1">
      <alignment/>
      <protection/>
    </xf>
    <xf numFmtId="0" fontId="3" fillId="0" borderId="28" xfId="65" applyFont="1" applyBorder="1" applyAlignment="1">
      <alignment horizontal="left"/>
      <protection/>
    </xf>
    <xf numFmtId="0" fontId="3" fillId="0" borderId="29" xfId="65" applyFont="1" applyFill="1" applyBorder="1" applyAlignment="1">
      <alignment horizontal="left"/>
      <protection/>
    </xf>
    <xf numFmtId="0" fontId="3" fillId="22" borderId="11" xfId="65" applyFont="1" applyFill="1" applyBorder="1" applyAlignment="1">
      <alignment horizontal="right" wrapText="1"/>
      <protection/>
    </xf>
    <xf numFmtId="164" fontId="3" fillId="0" borderId="30" xfId="65" applyNumberFormat="1" applyFont="1" applyFill="1" applyBorder="1">
      <alignment/>
      <protection/>
    </xf>
    <xf numFmtId="164" fontId="3" fillId="0" borderId="31" xfId="65" applyNumberFormat="1" applyFont="1" applyFill="1" applyBorder="1">
      <alignment/>
      <protection/>
    </xf>
    <xf numFmtId="9" fontId="3" fillId="0" borderId="0" xfId="75" applyFont="1" applyFill="1" applyAlignment="1">
      <alignment/>
    </xf>
    <xf numFmtId="9" fontId="3" fillId="0" borderId="0" xfId="75" applyNumberFormat="1" applyFont="1" applyFill="1" applyAlignment="1">
      <alignment/>
    </xf>
    <xf numFmtId="0" fontId="4" fillId="0" borderId="0" xfId="61" applyFont="1" applyFill="1" applyAlignment="1" quotePrefix="1">
      <alignment horizontal="right"/>
      <protection/>
    </xf>
    <xf numFmtId="9" fontId="3" fillId="0" borderId="0" xfId="61" applyNumberFormat="1" applyFont="1" applyFill="1" applyAlignment="1" quotePrefix="1">
      <alignment horizontal="right"/>
      <protection/>
    </xf>
    <xf numFmtId="0" fontId="74" fillId="0" borderId="0" xfId="55" applyFill="1" applyAlignment="1" applyProtection="1">
      <alignment vertical="top"/>
      <protection/>
    </xf>
    <xf numFmtId="0" fontId="78" fillId="0" borderId="0" xfId="0" applyFont="1" applyFill="1" applyAlignment="1">
      <alignment horizontal="left" vertical="top" wrapText="1"/>
    </xf>
    <xf numFmtId="0" fontId="78" fillId="0" borderId="0" xfId="0" applyFont="1" applyFill="1" applyAlignment="1">
      <alignment horizontal="left" vertical="top"/>
    </xf>
    <xf numFmtId="0" fontId="78" fillId="35" borderId="0" xfId="0" applyFont="1" applyFill="1" applyAlignment="1">
      <alignment horizontal="center" vertical="top"/>
    </xf>
    <xf numFmtId="0" fontId="78" fillId="0" borderId="0" xfId="0" applyFont="1" applyFill="1" applyAlignment="1">
      <alignment horizontal="left" vertical="top" wrapText="1"/>
    </xf>
    <xf numFmtId="0" fontId="0" fillId="0" borderId="0" xfId="0" applyFill="1" applyAlignment="1">
      <alignment vertical="top"/>
    </xf>
    <xf numFmtId="0" fontId="90" fillId="0" borderId="0" xfId="0" applyFont="1" applyAlignment="1">
      <alignment/>
    </xf>
    <xf numFmtId="0" fontId="91" fillId="0" borderId="0" xfId="0" applyFont="1" applyAlignment="1">
      <alignment/>
    </xf>
    <xf numFmtId="3" fontId="90" fillId="0" borderId="0" xfId="0" applyNumberFormat="1" applyFont="1" applyFill="1" applyBorder="1" applyAlignment="1">
      <alignment/>
    </xf>
    <xf numFmtId="0" fontId="87" fillId="0" borderId="0" xfId="67" applyFont="1" applyFill="1" applyBorder="1" applyAlignment="1">
      <alignment wrapText="1"/>
      <protection/>
    </xf>
    <xf numFmtId="0" fontId="78" fillId="0" borderId="12" xfId="0" applyFont="1" applyBorder="1" applyAlignment="1">
      <alignment horizontal="right"/>
    </xf>
    <xf numFmtId="0" fontId="78" fillId="0" borderId="18" xfId="0" applyFont="1" applyBorder="1" applyAlignment="1">
      <alignment horizontal="left"/>
    </xf>
    <xf numFmtId="0" fontId="78" fillId="0" borderId="10" xfId="0" applyFont="1" applyBorder="1" applyAlignment="1">
      <alignment horizontal="left"/>
    </xf>
    <xf numFmtId="0" fontId="78" fillId="0" borderId="12" xfId="0" applyFont="1" applyBorder="1" applyAlignment="1">
      <alignment horizontal="right" wrapText="1"/>
    </xf>
    <xf numFmtId="2" fontId="78" fillId="0" borderId="18" xfId="0" applyNumberFormat="1" applyFont="1" applyBorder="1" applyAlignment="1">
      <alignment/>
    </xf>
    <xf numFmtId="2" fontId="78" fillId="0" borderId="10" xfId="0" applyNumberFormat="1" applyFont="1" applyBorder="1" applyAlignment="1">
      <alignment/>
    </xf>
    <xf numFmtId="2" fontId="78" fillId="0" borderId="19" xfId="0" applyNumberFormat="1" applyFont="1" applyBorder="1" applyAlignment="1">
      <alignment/>
    </xf>
    <xf numFmtId="164" fontId="78" fillId="0" borderId="25" xfId="0" applyNumberFormat="1" applyFont="1" applyBorder="1" applyAlignment="1">
      <alignment/>
    </xf>
    <xf numFmtId="164" fontId="78" fillId="0" borderId="26" xfId="0" applyNumberFormat="1" applyFont="1" applyBorder="1" applyAlignment="1">
      <alignment/>
    </xf>
    <xf numFmtId="167" fontId="78" fillId="0" borderId="10" xfId="43" applyNumberFormat="1" applyFont="1" applyBorder="1" applyAlignment="1">
      <alignment/>
    </xf>
    <xf numFmtId="167" fontId="78" fillId="0" borderId="19" xfId="43" applyNumberFormat="1" applyFont="1" applyBorder="1" applyAlignment="1">
      <alignment/>
    </xf>
    <xf numFmtId="1" fontId="78" fillId="0" borderId="18" xfId="0" applyNumberFormat="1" applyFont="1" applyBorder="1" applyAlignment="1">
      <alignment/>
    </xf>
    <xf numFmtId="3" fontId="78" fillId="0" borderId="0" xfId="0" applyNumberFormat="1" applyFont="1" applyBorder="1" applyAlignment="1">
      <alignment/>
    </xf>
    <xf numFmtId="168" fontId="78" fillId="0" borderId="18" xfId="0" applyNumberFormat="1" applyFont="1" applyBorder="1" applyAlignment="1">
      <alignment/>
    </xf>
    <xf numFmtId="1" fontId="78" fillId="0" borderId="10" xfId="0" applyNumberFormat="1" applyFont="1" applyBorder="1" applyAlignment="1">
      <alignment/>
    </xf>
    <xf numFmtId="168" fontId="78" fillId="0" borderId="10" xfId="0" applyNumberFormat="1" applyFont="1" applyBorder="1" applyAlignment="1">
      <alignment/>
    </xf>
    <xf numFmtId="1" fontId="78" fillId="0" borderId="19" xfId="0" applyNumberFormat="1" applyFont="1" applyBorder="1" applyAlignment="1">
      <alignment/>
    </xf>
    <xf numFmtId="168" fontId="78" fillId="0" borderId="19" xfId="0" applyNumberFormat="1" applyFont="1" applyBorder="1" applyAlignment="1">
      <alignment/>
    </xf>
    <xf numFmtId="0" fontId="78" fillId="0" borderId="16" xfId="0" applyFont="1" applyBorder="1" applyAlignment="1">
      <alignment/>
    </xf>
    <xf numFmtId="0" fontId="78" fillId="0" borderId="17" xfId="0" applyFont="1" applyBorder="1" applyAlignment="1">
      <alignment/>
    </xf>
    <xf numFmtId="0" fontId="78" fillId="0" borderId="0" xfId="0" applyFont="1" applyFill="1" applyAlignment="1">
      <alignment horizontal="center" vertical="top"/>
    </xf>
    <xf numFmtId="0" fontId="78" fillId="0" borderId="0" xfId="0" applyFont="1" applyFill="1" applyAlignment="1">
      <alignment vertical="top" wrapText="1"/>
    </xf>
    <xf numFmtId="0" fontId="0" fillId="0" borderId="0" xfId="0" applyAlignment="1">
      <alignment vertical="top"/>
    </xf>
    <xf numFmtId="0" fontId="74" fillId="0" borderId="0" xfId="55" applyFill="1" applyBorder="1" applyAlignment="1" applyProtection="1">
      <alignment vertical="top"/>
      <protection/>
    </xf>
    <xf numFmtId="0" fontId="90" fillId="0" borderId="0" xfId="0" applyFont="1" applyFill="1" applyBorder="1" applyAlignment="1">
      <alignment/>
    </xf>
    <xf numFmtId="0" fontId="86" fillId="0" borderId="0" xfId="0" applyFont="1" applyFill="1" applyBorder="1" applyAlignment="1">
      <alignment/>
    </xf>
    <xf numFmtId="0" fontId="0" fillId="0" borderId="0" xfId="0" applyAlignment="1">
      <alignment horizontal="center" vertical="top"/>
    </xf>
    <xf numFmtId="0" fontId="0" fillId="0" borderId="0" xfId="0" applyFill="1" applyAlignment="1">
      <alignment horizontal="left" vertical="top"/>
    </xf>
    <xf numFmtId="0" fontId="78" fillId="0" borderId="0" xfId="0" applyFont="1" applyAlignment="1">
      <alignment horizontal="left" vertical="top"/>
    </xf>
    <xf numFmtId="0" fontId="78" fillId="36" borderId="0" xfId="0" applyFont="1" applyFill="1" applyAlignment="1">
      <alignment horizontal="center" vertical="top"/>
    </xf>
    <xf numFmtId="0" fontId="78" fillId="33" borderId="0" xfId="0" applyFont="1" applyFill="1" applyAlignment="1">
      <alignment horizontal="center" vertical="top"/>
    </xf>
    <xf numFmtId="0" fontId="78" fillId="0" borderId="0" xfId="0" applyFont="1" applyFill="1" applyBorder="1" applyAlignment="1">
      <alignment horizontal="left" vertical="top" wrapText="1"/>
    </xf>
    <xf numFmtId="0" fontId="3" fillId="36" borderId="0" xfId="0" applyFont="1" applyFill="1" applyBorder="1" applyAlignment="1">
      <alignment horizontal="center" vertical="top"/>
    </xf>
    <xf numFmtId="0" fontId="3" fillId="0" borderId="0" xfId="0" applyFont="1" applyFill="1" applyBorder="1" applyAlignment="1">
      <alignment horizontal="center" vertical="top"/>
    </xf>
    <xf numFmtId="0" fontId="3" fillId="0" borderId="0" xfId="0" applyFont="1" applyFill="1" applyBorder="1" applyAlignment="1">
      <alignment horizontal="left" vertical="top" wrapText="1"/>
    </xf>
    <xf numFmtId="0" fontId="3" fillId="0" borderId="0" xfId="0" applyFont="1" applyFill="1" applyBorder="1" applyAlignment="1">
      <alignment vertical="top"/>
    </xf>
    <xf numFmtId="0" fontId="3" fillId="36" borderId="0" xfId="0" applyFont="1" applyFill="1" applyAlignment="1">
      <alignment horizontal="center" vertical="top"/>
    </xf>
    <xf numFmtId="0" fontId="92" fillId="0" borderId="0" xfId="0" applyFont="1" applyAlignment="1">
      <alignment vertical="top"/>
    </xf>
    <xf numFmtId="0" fontId="93" fillId="0" borderId="0" xfId="0" applyFont="1" applyFill="1" applyBorder="1" applyAlignment="1">
      <alignment/>
    </xf>
    <xf numFmtId="0" fontId="0" fillId="0" borderId="0" xfId="0" applyFont="1" applyAlignment="1">
      <alignment/>
    </xf>
    <xf numFmtId="164" fontId="0" fillId="0" borderId="0" xfId="0" applyNumberFormat="1" applyFont="1" applyAlignment="1">
      <alignment/>
    </xf>
    <xf numFmtId="0" fontId="51" fillId="0" borderId="0" xfId="0" applyFont="1" applyFill="1" applyAlignment="1">
      <alignment/>
    </xf>
    <xf numFmtId="0" fontId="78" fillId="0" borderId="0" xfId="0" applyFont="1" applyFill="1" applyAlignment="1">
      <alignment/>
    </xf>
    <xf numFmtId="0" fontId="4" fillId="0" borderId="32" xfId="65" applyFont="1" applyBorder="1" applyAlignment="1">
      <alignment horizontal="left"/>
      <protection/>
    </xf>
    <xf numFmtId="0" fontId="4" fillId="0" borderId="33" xfId="65" applyFont="1" applyBorder="1" applyAlignment="1">
      <alignment horizontal="left"/>
      <protection/>
    </xf>
    <xf numFmtId="0" fontId="8" fillId="0" borderId="0" xfId="0" applyFont="1" applyAlignment="1">
      <alignment/>
    </xf>
    <xf numFmtId="0" fontId="3" fillId="0" borderId="28" xfId="0" applyFont="1" applyFill="1" applyBorder="1" applyAlignment="1">
      <alignment/>
    </xf>
    <xf numFmtId="0" fontId="3" fillId="0" borderId="12" xfId="0" applyFont="1" applyFill="1" applyBorder="1" applyAlignment="1">
      <alignment/>
    </xf>
    <xf numFmtId="164" fontId="3" fillId="0" borderId="34" xfId="0" applyNumberFormat="1" applyFont="1" applyFill="1" applyBorder="1" applyAlignment="1">
      <alignment/>
    </xf>
    <xf numFmtId="0" fontId="3" fillId="0" borderId="29" xfId="0" applyFont="1" applyFill="1" applyBorder="1" applyAlignment="1">
      <alignment/>
    </xf>
    <xf numFmtId="0" fontId="3" fillId="0" borderId="35" xfId="0" applyFont="1" applyFill="1" applyBorder="1" applyAlignment="1">
      <alignment/>
    </xf>
    <xf numFmtId="164" fontId="3" fillId="0" borderId="35" xfId="0" applyNumberFormat="1" applyFont="1" applyFill="1" applyBorder="1" applyAlignment="1">
      <alignment/>
    </xf>
    <xf numFmtId="164" fontId="3" fillId="0" borderId="36" xfId="0" applyNumberFormat="1" applyFont="1" applyFill="1" applyBorder="1" applyAlignment="1">
      <alignment/>
    </xf>
    <xf numFmtId="0" fontId="3" fillId="0" borderId="37" xfId="65" applyFont="1" applyBorder="1" applyAlignment="1">
      <alignment horizontal="left"/>
      <protection/>
    </xf>
    <xf numFmtId="0" fontId="78" fillId="0" borderId="38" xfId="0" applyFont="1" applyFill="1" applyBorder="1" applyAlignment="1">
      <alignment horizontal="right"/>
    </xf>
    <xf numFmtId="0" fontId="78" fillId="0" borderId="39" xfId="0" applyFont="1" applyFill="1" applyBorder="1" applyAlignment="1">
      <alignment horizontal="right"/>
    </xf>
    <xf numFmtId="0" fontId="78" fillId="0" borderId="39" xfId="0" applyFont="1" applyFill="1" applyBorder="1" applyAlignment="1">
      <alignment/>
    </xf>
    <xf numFmtId="0" fontId="78" fillId="0" borderId="39" xfId="0" applyFont="1" applyFill="1" applyBorder="1" applyAlignment="1">
      <alignment horizontal="right" wrapText="1"/>
    </xf>
    <xf numFmtId="0" fontId="78" fillId="0" borderId="40" xfId="0" applyFont="1" applyFill="1" applyBorder="1" applyAlignment="1">
      <alignment horizontal="right" wrapText="1"/>
    </xf>
    <xf numFmtId="0" fontId="3" fillId="0" borderId="41" xfId="65" applyFont="1" applyFill="1" applyBorder="1" applyAlignment="1">
      <alignment horizontal="right" wrapText="1"/>
      <protection/>
    </xf>
    <xf numFmtId="0" fontId="88" fillId="0" borderId="0" xfId="0" applyFont="1" applyBorder="1" applyAlignment="1">
      <alignment/>
    </xf>
    <xf numFmtId="0" fontId="78" fillId="0" borderId="0" xfId="65" applyFont="1" applyBorder="1">
      <alignment/>
      <protection/>
    </xf>
    <xf numFmtId="0" fontId="3" fillId="0" borderId="0" xfId="65" applyFont="1" applyBorder="1" applyAlignment="1">
      <alignment/>
      <protection/>
    </xf>
    <xf numFmtId="0" fontId="89" fillId="22" borderId="0" xfId="65" applyFont="1" applyFill="1" applyBorder="1" applyAlignment="1">
      <alignment horizontal="right" wrapText="1"/>
      <protection/>
    </xf>
    <xf numFmtId="0" fontId="94" fillId="0" borderId="0" xfId="65" applyFont="1" applyBorder="1" applyAlignment="1">
      <alignment horizontal="left"/>
      <protection/>
    </xf>
    <xf numFmtId="164" fontId="7" fillId="0" borderId="0" xfId="65" applyNumberFormat="1" applyFont="1" applyFill="1" applyBorder="1">
      <alignment/>
      <protection/>
    </xf>
    <xf numFmtId="164" fontId="7" fillId="0" borderId="0" xfId="65" applyNumberFormat="1" applyFont="1" applyFill="1" applyBorder="1" applyAlignment="1">
      <alignment wrapText="1"/>
      <protection/>
    </xf>
    <xf numFmtId="164" fontId="95" fillId="0" borderId="0" xfId="65" applyNumberFormat="1" applyFont="1" applyFill="1" applyBorder="1" applyAlignment="1">
      <alignment wrapText="1"/>
      <protection/>
    </xf>
    <xf numFmtId="0" fontId="89" fillId="22" borderId="0" xfId="65" applyFont="1" applyFill="1" applyBorder="1">
      <alignment/>
      <protection/>
    </xf>
    <xf numFmtId="0" fontId="96" fillId="0" borderId="0" xfId="0" applyFont="1" applyBorder="1" applyAlignment="1">
      <alignment/>
    </xf>
    <xf numFmtId="0" fontId="3" fillId="0" borderId="0" xfId="65" applyFont="1" applyFill="1" applyBorder="1" applyAlignment="1">
      <alignment horizontal="left"/>
      <protection/>
    </xf>
    <xf numFmtId="0" fontId="78" fillId="0" borderId="0" xfId="65" applyFont="1" applyFill="1" applyBorder="1" applyAlignment="1">
      <alignment horizontal="right"/>
      <protection/>
    </xf>
    <xf numFmtId="0" fontId="78" fillId="0" borderId="0" xfId="65" applyFont="1" applyFill="1" applyBorder="1" applyAlignment="1">
      <alignment horizontal="right" wrapText="1"/>
      <protection/>
    </xf>
    <xf numFmtId="0" fontId="89" fillId="0" borderId="0" xfId="65" applyFont="1" applyFill="1" applyBorder="1" applyAlignment="1">
      <alignment horizontal="right" wrapText="1"/>
      <protection/>
    </xf>
    <xf numFmtId="0" fontId="3" fillId="0" borderId="42" xfId="65" applyFont="1" applyBorder="1">
      <alignment/>
      <protection/>
    </xf>
    <xf numFmtId="0" fontId="3" fillId="0" borderId="43" xfId="65" applyFont="1" applyBorder="1">
      <alignment/>
      <protection/>
    </xf>
    <xf numFmtId="165" fontId="3" fillId="0" borderId="44" xfId="75" applyNumberFormat="1" applyFont="1" applyBorder="1" applyAlignment="1">
      <alignment/>
    </xf>
    <xf numFmtId="165" fontId="3" fillId="0" borderId="45" xfId="75" applyNumberFormat="1" applyFont="1" applyBorder="1" applyAlignment="1">
      <alignment/>
    </xf>
    <xf numFmtId="0" fontId="3" fillId="0" borderId="46" xfId="65" applyFont="1" applyBorder="1">
      <alignment/>
      <protection/>
    </xf>
    <xf numFmtId="165" fontId="3" fillId="0" borderId="47" xfId="75" applyNumberFormat="1" applyFont="1" applyBorder="1" applyAlignment="1">
      <alignment/>
    </xf>
    <xf numFmtId="165" fontId="3" fillId="0" borderId="48" xfId="75" applyNumberFormat="1" applyFont="1" applyBorder="1" applyAlignment="1">
      <alignment/>
    </xf>
    <xf numFmtId="0" fontId="89" fillId="0" borderId="0" xfId="65" applyFont="1" applyFill="1" applyBorder="1">
      <alignment/>
      <protection/>
    </xf>
    <xf numFmtId="0" fontId="78" fillId="0" borderId="0" xfId="65" applyFont="1" applyFill="1" applyBorder="1" applyAlignment="1">
      <alignment horizontal="center" wrapText="1"/>
      <protection/>
    </xf>
    <xf numFmtId="0" fontId="0" fillId="0" borderId="0" xfId="65" applyFill="1" applyBorder="1">
      <alignment/>
      <protection/>
    </xf>
    <xf numFmtId="165" fontId="78" fillId="0" borderId="0" xfId="75" applyNumberFormat="1" applyFont="1" applyFill="1" applyBorder="1" applyAlignment="1">
      <alignment/>
    </xf>
    <xf numFmtId="165" fontId="89" fillId="0" borderId="0" xfId="75" applyNumberFormat="1" applyFont="1" applyFill="1" applyBorder="1" applyAlignment="1">
      <alignment/>
    </xf>
    <xf numFmtId="164" fontId="3" fillId="0" borderId="33" xfId="0" applyNumberFormat="1" applyFont="1" applyFill="1" applyBorder="1" applyAlignment="1">
      <alignment/>
    </xf>
    <xf numFmtId="164" fontId="3" fillId="0" borderId="19" xfId="0" applyNumberFormat="1" applyFont="1" applyFill="1" applyBorder="1" applyAlignment="1">
      <alignment/>
    </xf>
    <xf numFmtId="164" fontId="3" fillId="0" borderId="19" xfId="0" applyNumberFormat="1" applyFont="1" applyFill="1" applyBorder="1" applyAlignment="1">
      <alignment wrapText="1"/>
    </xf>
    <xf numFmtId="164" fontId="3" fillId="0" borderId="26" xfId="0" applyNumberFormat="1" applyFont="1" applyFill="1" applyBorder="1" applyAlignment="1">
      <alignment wrapText="1"/>
    </xf>
    <xf numFmtId="164" fontId="3" fillId="0" borderId="49" xfId="65" applyNumberFormat="1" applyFont="1" applyFill="1" applyBorder="1" applyAlignment="1">
      <alignment wrapText="1"/>
      <protection/>
    </xf>
    <xf numFmtId="0" fontId="78" fillId="0" borderId="0" xfId="0" applyFont="1" applyAlignment="1">
      <alignment/>
    </xf>
    <xf numFmtId="0" fontId="0" fillId="0" borderId="0" xfId="0" applyAlignment="1">
      <alignment/>
    </xf>
    <xf numFmtId="0" fontId="97" fillId="0" borderId="0" xfId="0" applyFont="1" applyFill="1" applyAlignment="1">
      <alignment/>
    </xf>
    <xf numFmtId="0" fontId="78" fillId="0" borderId="0" xfId="0" applyFont="1" applyFill="1" applyAlignment="1">
      <alignment/>
    </xf>
    <xf numFmtId="0" fontId="3" fillId="0" borderId="0" xfId="0" applyFont="1" applyFill="1" applyAlignment="1">
      <alignment/>
    </xf>
    <xf numFmtId="0" fontId="3" fillId="0" borderId="0" xfId="0" applyFont="1" applyFill="1" applyAlignment="1">
      <alignment/>
    </xf>
    <xf numFmtId="0" fontId="74" fillId="0" borderId="0" xfId="55" applyFill="1" applyAlignment="1" applyProtection="1">
      <alignment/>
      <protection/>
    </xf>
    <xf numFmtId="0" fontId="78" fillId="0" borderId="10" xfId="0" applyFont="1" applyFill="1" applyBorder="1" applyAlignment="1">
      <alignment/>
    </xf>
    <xf numFmtId="165" fontId="78" fillId="0" borderId="16" xfId="74" applyNumberFormat="1" applyFont="1" applyFill="1" applyBorder="1" applyAlignment="1">
      <alignment/>
    </xf>
    <xf numFmtId="0" fontId="78" fillId="0" borderId="19" xfId="0" applyFont="1" applyFill="1" applyBorder="1" applyAlignment="1">
      <alignment horizontal="left"/>
    </xf>
    <xf numFmtId="164" fontId="78" fillId="0" borderId="0" xfId="0" applyNumberFormat="1" applyFont="1" applyFill="1" applyBorder="1" applyAlignment="1">
      <alignment horizontal="center"/>
    </xf>
    <xf numFmtId="0" fontId="78" fillId="0" borderId="0" xfId="0" applyFont="1" applyFill="1" applyBorder="1" applyAlignment="1">
      <alignment horizontal="left"/>
    </xf>
    <xf numFmtId="1" fontId="78" fillId="0" borderId="12" xfId="0" applyNumberFormat="1" applyFont="1" applyFill="1" applyBorder="1" applyAlignment="1">
      <alignment/>
    </xf>
    <xf numFmtId="0" fontId="78" fillId="0" borderId="0" xfId="0" applyFont="1" applyFill="1" applyAlignment="1">
      <alignment/>
    </xf>
    <xf numFmtId="164" fontId="78" fillId="0" borderId="28" xfId="0" applyNumberFormat="1" applyFont="1" applyFill="1" applyBorder="1" applyAlignment="1">
      <alignment/>
    </xf>
    <xf numFmtId="164" fontId="78" fillId="0" borderId="0" xfId="60" applyNumberFormat="1" applyFont="1" applyFill="1" applyBorder="1">
      <alignment/>
      <protection/>
    </xf>
    <xf numFmtId="165" fontId="78" fillId="0" borderId="19" xfId="0" applyNumberFormat="1" applyFont="1" applyFill="1" applyBorder="1" applyAlignment="1">
      <alignment horizontal="right"/>
    </xf>
    <xf numFmtId="165" fontId="3" fillId="0" borderId="19" xfId="0" applyNumberFormat="1" applyFont="1" applyFill="1" applyBorder="1" applyAlignment="1" applyProtection="1">
      <alignment horizontal="center" vertical="center" wrapText="1"/>
      <protection/>
    </xf>
    <xf numFmtId="0" fontId="78" fillId="0" borderId="0" xfId="0" applyFont="1" applyFill="1" applyAlignment="1">
      <alignment/>
    </xf>
    <xf numFmtId="165" fontId="78" fillId="0" borderId="0" xfId="0" applyNumberFormat="1" applyFont="1" applyFill="1" applyBorder="1" applyAlignment="1">
      <alignment horizontal="right"/>
    </xf>
    <xf numFmtId="165" fontId="3" fillId="0" borderId="0" xfId="0" applyNumberFormat="1" applyFont="1" applyFill="1" applyBorder="1" applyAlignment="1" applyProtection="1">
      <alignment horizontal="center" vertical="center" wrapText="1"/>
      <protection/>
    </xf>
    <xf numFmtId="0" fontId="78" fillId="0" borderId="0" xfId="0" applyFont="1" applyFill="1" applyBorder="1" applyAlignment="1">
      <alignment vertical="top" wrapText="1"/>
    </xf>
    <xf numFmtId="164" fontId="78" fillId="0" borderId="12" xfId="0" applyNumberFormat="1" applyFont="1" applyFill="1" applyBorder="1" applyAlignment="1">
      <alignment/>
    </xf>
    <xf numFmtId="1" fontId="78" fillId="0" borderId="12" xfId="0" applyNumberFormat="1" applyFont="1" applyFill="1" applyBorder="1" applyAlignment="1">
      <alignment horizontal="left"/>
    </xf>
    <xf numFmtId="164" fontId="78" fillId="0" borderId="12" xfId="60" applyNumberFormat="1" applyFont="1" applyFill="1" applyBorder="1">
      <alignment/>
      <protection/>
    </xf>
    <xf numFmtId="1" fontId="78" fillId="0" borderId="19" xfId="0" applyNumberFormat="1" applyFont="1" applyFill="1" applyBorder="1" applyAlignment="1">
      <alignment/>
    </xf>
    <xf numFmtId="164" fontId="78" fillId="0" borderId="19" xfId="0" applyNumberFormat="1" applyFont="1" applyFill="1" applyBorder="1" applyAlignment="1">
      <alignment/>
    </xf>
    <xf numFmtId="165" fontId="0" fillId="0" borderId="0" xfId="0" applyNumberFormat="1" applyAlignment="1">
      <alignment/>
    </xf>
    <xf numFmtId="0" fontId="3" fillId="0" borderId="0" xfId="61" applyFont="1" applyFill="1" applyBorder="1" applyAlignment="1">
      <alignment horizontal="left"/>
      <protection/>
    </xf>
    <xf numFmtId="165" fontId="86" fillId="0" borderId="0" xfId="74" applyNumberFormat="1" applyFont="1" applyAlignment="1">
      <alignment/>
    </xf>
    <xf numFmtId="165" fontId="0" fillId="0" borderId="0" xfId="74" applyNumberFormat="1" applyFont="1" applyAlignment="1">
      <alignment/>
    </xf>
    <xf numFmtId="0" fontId="4" fillId="0" borderId="0" xfId="0" applyFont="1" applyAlignment="1">
      <alignment vertical="top" wrapText="1"/>
    </xf>
    <xf numFmtId="0" fontId="3" fillId="0" borderId="21" xfId="0" applyFont="1" applyBorder="1" applyAlignment="1">
      <alignment/>
    </xf>
    <xf numFmtId="2" fontId="3" fillId="0" borderId="19" xfId="0" applyNumberFormat="1" applyFont="1" applyBorder="1" applyAlignment="1">
      <alignment/>
    </xf>
    <xf numFmtId="2" fontId="3" fillId="0" borderId="17" xfId="0" applyNumberFormat="1" applyFont="1" applyBorder="1" applyAlignment="1">
      <alignment/>
    </xf>
    <xf numFmtId="0" fontId="83" fillId="22" borderId="11" xfId="0" applyFont="1" applyFill="1" applyBorder="1" applyAlignment="1">
      <alignment wrapText="1"/>
    </xf>
    <xf numFmtId="0" fontId="83" fillId="22" borderId="11" xfId="0" applyFont="1" applyFill="1" applyBorder="1" applyAlignment="1">
      <alignment vertical="top"/>
    </xf>
    <xf numFmtId="9" fontId="3" fillId="0" borderId="18" xfId="74" applyFont="1" applyBorder="1" applyAlignment="1">
      <alignment/>
    </xf>
    <xf numFmtId="9" fontId="3" fillId="0" borderId="10" xfId="0" applyNumberFormat="1" applyFont="1" applyBorder="1" applyAlignment="1">
      <alignment/>
    </xf>
    <xf numFmtId="9" fontId="3" fillId="0" borderId="19" xfId="0" applyNumberFormat="1" applyFont="1" applyBorder="1" applyAlignment="1">
      <alignment/>
    </xf>
    <xf numFmtId="9" fontId="3" fillId="0" borderId="18" xfId="75" applyFont="1" applyFill="1" applyBorder="1" applyAlignment="1">
      <alignment/>
    </xf>
    <xf numFmtId="9" fontId="3" fillId="0" borderId="10" xfId="75" applyFont="1" applyFill="1" applyBorder="1" applyAlignment="1">
      <alignment/>
    </xf>
    <xf numFmtId="9" fontId="3" fillId="0" borderId="10" xfId="75" applyNumberFormat="1" applyFont="1" applyFill="1" applyBorder="1" applyAlignment="1">
      <alignment/>
    </xf>
    <xf numFmtId="9" fontId="3" fillId="0" borderId="19" xfId="75" applyNumberFormat="1" applyFont="1" applyFill="1" applyBorder="1" applyAlignment="1">
      <alignment/>
    </xf>
    <xf numFmtId="0" fontId="83" fillId="22" borderId="18" xfId="0" applyFont="1" applyFill="1" applyBorder="1" applyAlignment="1">
      <alignment vertical="top"/>
    </xf>
    <xf numFmtId="0" fontId="83" fillId="0" borderId="0" xfId="0" applyFont="1" applyFill="1" applyBorder="1" applyAlignment="1">
      <alignment vertical="top" wrapText="1"/>
    </xf>
    <xf numFmtId="0" fontId="83" fillId="22" borderId="50" xfId="0" applyFont="1" applyFill="1" applyBorder="1" applyAlignment="1">
      <alignment vertical="top"/>
    </xf>
    <xf numFmtId="0" fontId="83" fillId="22" borderId="51" xfId="0" applyFont="1" applyFill="1" applyBorder="1" applyAlignment="1">
      <alignment vertical="top"/>
    </xf>
    <xf numFmtId="167" fontId="3" fillId="0" borderId="12" xfId="45" applyNumberFormat="1" applyFont="1" applyBorder="1" applyAlignment="1">
      <alignment/>
    </xf>
    <xf numFmtId="0" fontId="78" fillId="0" borderId="0" xfId="59" applyFont="1" applyFill="1" applyBorder="1" applyAlignment="1">
      <alignment vertical="top"/>
      <protection/>
    </xf>
    <xf numFmtId="0" fontId="78" fillId="0" borderId="0" xfId="0" applyFont="1" applyBorder="1" applyAlignment="1">
      <alignment horizontal="left" vertical="top" wrapText="1"/>
    </xf>
    <xf numFmtId="0" fontId="4" fillId="22" borderId="52" xfId="65" applyFont="1" applyFill="1" applyBorder="1" applyAlignment="1">
      <alignment horizontal="center" vertical="top" wrapText="1"/>
      <protection/>
    </xf>
    <xf numFmtId="0" fontId="4" fillId="22" borderId="53" xfId="65" applyFont="1" applyFill="1" applyBorder="1" applyAlignment="1">
      <alignment horizontal="center" vertical="top" wrapText="1"/>
      <protection/>
    </xf>
    <xf numFmtId="0" fontId="4" fillId="22" borderId="54" xfId="65" applyFont="1" applyFill="1" applyBorder="1" applyAlignment="1">
      <alignment/>
      <protection/>
    </xf>
    <xf numFmtId="0" fontId="4" fillId="22" borderId="55" xfId="65" applyFont="1" applyFill="1" applyBorder="1" applyAlignment="1">
      <alignment horizontal="left" vertical="top" wrapText="1"/>
      <protection/>
    </xf>
    <xf numFmtId="164" fontId="78" fillId="0" borderId="0" xfId="0" applyNumberFormat="1" applyFont="1" applyBorder="1" applyAlignment="1">
      <alignment/>
    </xf>
    <xf numFmtId="164" fontId="78" fillId="0" borderId="0" xfId="0" applyNumberFormat="1" applyFont="1" applyFill="1" applyBorder="1" applyAlignment="1">
      <alignment/>
    </xf>
    <xf numFmtId="171" fontId="78" fillId="0" borderId="0" xfId="0" applyNumberFormat="1" applyFont="1" applyAlignment="1">
      <alignment/>
    </xf>
    <xf numFmtId="1" fontId="3" fillId="0" borderId="10" xfId="0" applyNumberFormat="1" applyFont="1" applyFill="1" applyBorder="1" applyAlignment="1">
      <alignment vertical="center"/>
    </xf>
    <xf numFmtId="1" fontId="3" fillId="0" borderId="19" xfId="0" applyNumberFormat="1" applyFont="1" applyFill="1" applyBorder="1" applyAlignment="1">
      <alignment vertical="center"/>
    </xf>
    <xf numFmtId="0" fontId="78" fillId="0" borderId="0" xfId="0" applyFont="1" applyFill="1" applyAlignment="1">
      <alignment horizontal="center" vertical="top"/>
    </xf>
    <xf numFmtId="2" fontId="4" fillId="22" borderId="18" xfId="0" applyNumberFormat="1" applyFont="1" applyFill="1" applyBorder="1" applyAlignment="1">
      <alignment horizontal="center" wrapText="1"/>
    </xf>
    <xf numFmtId="1" fontId="78" fillId="0" borderId="0" xfId="0" applyNumberFormat="1" applyFont="1" applyFill="1" applyBorder="1" applyAlignment="1">
      <alignment/>
    </xf>
    <xf numFmtId="1" fontId="3" fillId="0" borderId="10" xfId="61" applyNumberFormat="1" applyFont="1" applyFill="1" applyBorder="1">
      <alignment/>
      <protection/>
    </xf>
    <xf numFmtId="0" fontId="78" fillId="0" borderId="19" xfId="0" applyFont="1" applyBorder="1" applyAlignment="1">
      <alignment/>
    </xf>
    <xf numFmtId="164" fontId="74" fillId="0" borderId="0" xfId="55" applyNumberFormat="1" applyFont="1" applyFill="1" applyAlignment="1" applyProtection="1">
      <alignment horizontal="left"/>
      <protection/>
    </xf>
    <xf numFmtId="0" fontId="78" fillId="0" borderId="10" xfId="0" applyFont="1" applyBorder="1" applyAlignment="1">
      <alignment/>
    </xf>
    <xf numFmtId="0" fontId="98" fillId="0" borderId="56" xfId="0" applyFont="1" applyBorder="1" applyAlignment="1">
      <alignment vertical="top"/>
    </xf>
    <xf numFmtId="0" fontId="78" fillId="0" borderId="0" xfId="0" applyFont="1" applyAlignment="1">
      <alignment horizontal="right"/>
    </xf>
    <xf numFmtId="0" fontId="18" fillId="0" borderId="0" xfId="0" applyFont="1" applyFill="1" applyBorder="1" applyAlignment="1">
      <alignment/>
    </xf>
    <xf numFmtId="9" fontId="78" fillId="0" borderId="57" xfId="74" applyFont="1" applyBorder="1" applyAlignment="1">
      <alignment/>
    </xf>
    <xf numFmtId="9" fontId="78" fillId="0" borderId="37" xfId="74" applyFont="1" applyBorder="1" applyAlignment="1">
      <alignment/>
    </xf>
    <xf numFmtId="9" fontId="78" fillId="0" borderId="58" xfId="74" applyFont="1" applyBorder="1" applyAlignment="1">
      <alignment/>
    </xf>
    <xf numFmtId="165" fontId="78" fillId="0" borderId="57" xfId="74" applyNumberFormat="1" applyFont="1" applyBorder="1" applyAlignment="1">
      <alignment/>
    </xf>
    <xf numFmtId="165" fontId="78" fillId="0" borderId="37" xfId="74" applyNumberFormat="1" applyFont="1" applyBorder="1" applyAlignment="1">
      <alignment/>
    </xf>
    <xf numFmtId="165" fontId="78" fillId="0" borderId="58" xfId="74" applyNumberFormat="1" applyFont="1" applyBorder="1" applyAlignment="1">
      <alignment/>
    </xf>
    <xf numFmtId="0" fontId="78" fillId="0" borderId="57" xfId="0" applyFont="1" applyBorder="1" applyAlignment="1">
      <alignment/>
    </xf>
    <xf numFmtId="0" fontId="78" fillId="0" borderId="37" xfId="0" applyFont="1" applyBorder="1" applyAlignment="1">
      <alignment/>
    </xf>
    <xf numFmtId="0" fontId="78" fillId="0" borderId="58" xfId="0" applyFont="1" applyBorder="1" applyAlignment="1">
      <alignment/>
    </xf>
    <xf numFmtId="164" fontId="3" fillId="0" borderId="17" xfId="61" applyNumberFormat="1" applyFont="1" applyFill="1" applyBorder="1" applyAlignment="1">
      <alignment horizontal="right"/>
      <protection/>
    </xf>
    <xf numFmtId="0" fontId="74" fillId="0" borderId="0" xfId="55" applyAlignment="1" applyProtection="1">
      <alignment vertical="top" wrapText="1"/>
      <protection/>
    </xf>
    <xf numFmtId="0" fontId="74" fillId="0" borderId="0" xfId="55" applyAlignment="1" applyProtection="1">
      <alignment wrapText="1"/>
      <protection/>
    </xf>
    <xf numFmtId="0" fontId="78" fillId="0" borderId="0" xfId="0" applyFont="1" applyAlignment="1">
      <alignment horizontal="left"/>
    </xf>
    <xf numFmtId="0" fontId="78" fillId="0" borderId="0" xfId="0" applyFont="1" applyAlignment="1">
      <alignment horizontal="left"/>
    </xf>
    <xf numFmtId="0" fontId="3" fillId="0" borderId="0" xfId="0" applyFont="1" applyAlignment="1">
      <alignment horizontal="left"/>
    </xf>
    <xf numFmtId="0" fontId="3" fillId="0" borderId="0" xfId="0" applyFont="1" applyAlignment="1">
      <alignment horizontal="left" vertical="top"/>
    </xf>
    <xf numFmtId="0" fontId="4" fillId="0" borderId="0" xfId="0" applyFont="1" applyAlignment="1">
      <alignment horizontal="left"/>
    </xf>
    <xf numFmtId="0" fontId="78" fillId="0" borderId="34" xfId="0" applyFont="1" applyBorder="1" applyAlignment="1">
      <alignment horizontal="left"/>
    </xf>
    <xf numFmtId="0" fontId="78" fillId="0" borderId="25" xfId="0" applyFont="1" applyBorder="1" applyAlignment="1">
      <alignment horizontal="left"/>
    </xf>
    <xf numFmtId="0" fontId="3" fillId="0" borderId="26" xfId="0" applyFont="1" applyBorder="1" applyAlignment="1">
      <alignment horizontal="left"/>
    </xf>
    <xf numFmtId="0" fontId="0" fillId="0" borderId="0" xfId="0" applyAlignment="1">
      <alignment horizontal="left"/>
    </xf>
    <xf numFmtId="173" fontId="3" fillId="0" borderId="0" xfId="0" applyNumberFormat="1" applyFont="1" applyFill="1" applyBorder="1" applyAlignment="1" applyProtection="1">
      <alignment horizontal="left"/>
      <protection/>
    </xf>
    <xf numFmtId="173" fontId="3" fillId="0" borderId="0" xfId="0" applyNumberFormat="1" applyFont="1" applyFill="1" applyBorder="1" applyAlignment="1" applyProtection="1">
      <alignment horizontal="left" vertical="top"/>
      <protection/>
    </xf>
    <xf numFmtId="173" fontId="3" fillId="0" borderId="21" xfId="0" applyNumberFormat="1" applyFont="1" applyFill="1" applyBorder="1" applyAlignment="1" applyProtection="1">
      <alignment horizontal="left"/>
      <protection/>
    </xf>
    <xf numFmtId="0" fontId="4" fillId="35" borderId="59" xfId="61" applyFont="1" applyFill="1" applyBorder="1" applyAlignment="1">
      <alignment vertical="top" wrapText="1"/>
      <protection/>
    </xf>
    <xf numFmtId="164" fontId="3" fillId="0" borderId="16" xfId="61" applyNumberFormat="1" applyFont="1" applyFill="1" applyBorder="1" applyAlignment="1">
      <alignment horizontal="right"/>
      <protection/>
    </xf>
    <xf numFmtId="0" fontId="4" fillId="35" borderId="32" xfId="61" applyFont="1" applyFill="1" applyBorder="1" applyAlignment="1">
      <alignment vertical="top" wrapText="1"/>
      <protection/>
    </xf>
    <xf numFmtId="1" fontId="3" fillId="0" borderId="60" xfId="61" applyNumberFormat="1" applyFont="1" applyFill="1" applyBorder="1" applyAlignment="1">
      <alignment horizontal="left"/>
      <protection/>
    </xf>
    <xf numFmtId="1" fontId="3" fillId="0" borderId="25" xfId="61" applyNumberFormat="1" applyFont="1" applyFill="1" applyBorder="1" applyAlignment="1">
      <alignment horizontal="left"/>
      <protection/>
    </xf>
    <xf numFmtId="1" fontId="3" fillId="0" borderId="25" xfId="67" applyNumberFormat="1" applyFont="1" applyFill="1" applyBorder="1" applyAlignment="1">
      <alignment horizontal="left"/>
      <protection/>
    </xf>
    <xf numFmtId="1" fontId="3" fillId="0" borderId="26" xfId="61" applyNumberFormat="1" applyFont="1" applyFill="1" applyBorder="1" applyAlignment="1">
      <alignment horizontal="left"/>
      <protection/>
    </xf>
    <xf numFmtId="0" fontId="4" fillId="35" borderId="59" xfId="61" applyFont="1" applyFill="1" applyBorder="1" applyAlignment="1">
      <alignment wrapText="1"/>
      <protection/>
    </xf>
    <xf numFmtId="0" fontId="4" fillId="35" borderId="13" xfId="61" applyFont="1" applyFill="1" applyBorder="1" applyAlignment="1">
      <alignment vertical="top" wrapText="1"/>
      <protection/>
    </xf>
    <xf numFmtId="0" fontId="4" fillId="35" borderId="61" xfId="61" applyFont="1" applyFill="1" applyBorder="1" applyAlignment="1">
      <alignment vertical="top" wrapText="1"/>
      <protection/>
    </xf>
    <xf numFmtId="0" fontId="4" fillId="35" borderId="15" xfId="61" applyFont="1" applyFill="1" applyBorder="1" applyAlignment="1">
      <alignment vertical="top" wrapText="1"/>
      <protection/>
    </xf>
    <xf numFmtId="0" fontId="4" fillId="35" borderId="11" xfId="61" applyFont="1" applyFill="1" applyBorder="1" applyAlignment="1">
      <alignment vertical="top" wrapText="1"/>
      <protection/>
    </xf>
    <xf numFmtId="0" fontId="4" fillId="35" borderId="34" xfId="61" applyFont="1" applyFill="1" applyBorder="1" applyAlignment="1">
      <alignment horizontal="left" vertical="top" wrapText="1"/>
      <protection/>
    </xf>
    <xf numFmtId="0" fontId="4" fillId="35" borderId="12" xfId="61" applyFont="1" applyFill="1" applyBorder="1" applyAlignment="1">
      <alignment horizontal="right" vertical="top" wrapText="1"/>
      <protection/>
    </xf>
    <xf numFmtId="0" fontId="4" fillId="35" borderId="62" xfId="61" applyFont="1" applyFill="1" applyBorder="1" applyAlignment="1">
      <alignment horizontal="right" vertical="top" wrapText="1"/>
      <protection/>
    </xf>
    <xf numFmtId="0" fontId="4" fillId="35" borderId="23" xfId="61" applyFont="1" applyFill="1" applyBorder="1" applyAlignment="1">
      <alignment horizontal="right" wrapText="1"/>
      <protection/>
    </xf>
    <xf numFmtId="0" fontId="4" fillId="35" borderId="12" xfId="61" applyFont="1" applyFill="1" applyBorder="1" applyAlignment="1">
      <alignment horizontal="left" vertical="top" wrapText="1"/>
      <protection/>
    </xf>
    <xf numFmtId="0" fontId="4" fillId="35" borderId="12" xfId="61" applyFont="1" applyFill="1" applyBorder="1" applyAlignment="1">
      <alignment vertical="top" wrapText="1"/>
      <protection/>
    </xf>
    <xf numFmtId="0" fontId="4" fillId="35" borderId="23" xfId="61" applyFont="1" applyFill="1" applyBorder="1" applyAlignment="1">
      <alignment vertical="top" wrapText="1"/>
      <protection/>
    </xf>
    <xf numFmtId="0" fontId="4" fillId="35" borderId="12" xfId="0" applyFont="1" applyFill="1" applyBorder="1" applyAlignment="1">
      <alignment/>
    </xf>
    <xf numFmtId="0" fontId="83" fillId="35" borderId="12" xfId="0" applyFont="1" applyFill="1" applyBorder="1" applyAlignment="1">
      <alignment/>
    </xf>
    <xf numFmtId="0" fontId="4" fillId="35" borderId="34" xfId="0" applyFont="1" applyFill="1" applyBorder="1" applyAlignment="1">
      <alignment/>
    </xf>
    <xf numFmtId="0" fontId="83" fillId="35" borderId="60" xfId="0" applyFont="1" applyFill="1" applyBorder="1" applyAlignment="1">
      <alignment/>
    </xf>
    <xf numFmtId="0" fontId="83" fillId="35" borderId="18" xfId="0" applyFont="1" applyFill="1" applyBorder="1" applyAlignment="1">
      <alignment/>
    </xf>
    <xf numFmtId="0" fontId="78" fillId="0" borderId="60" xfId="0" applyFont="1" applyBorder="1" applyAlignment="1">
      <alignment/>
    </xf>
    <xf numFmtId="1" fontId="78" fillId="0" borderId="18" xfId="0" applyNumberFormat="1" applyFont="1" applyBorder="1" applyAlignment="1">
      <alignment horizontal="right"/>
    </xf>
    <xf numFmtId="1" fontId="78" fillId="0" borderId="10" xfId="0" applyNumberFormat="1" applyFont="1" applyBorder="1" applyAlignment="1">
      <alignment horizontal="right"/>
    </xf>
    <xf numFmtId="0" fontId="78" fillId="0" borderId="26" xfId="0" applyFont="1" applyBorder="1" applyAlignment="1">
      <alignment/>
    </xf>
    <xf numFmtId="1" fontId="78" fillId="0" borderId="19" xfId="0" applyNumberFormat="1" applyFont="1" applyBorder="1" applyAlignment="1">
      <alignment horizontal="right"/>
    </xf>
    <xf numFmtId="1" fontId="3" fillId="0" borderId="0" xfId="0" applyNumberFormat="1" applyFont="1" applyFill="1" applyBorder="1" applyAlignment="1">
      <alignment horizontal="center"/>
    </xf>
    <xf numFmtId="1" fontId="3" fillId="0" borderId="0" xfId="0" applyNumberFormat="1" applyFont="1" applyFill="1" applyAlignment="1">
      <alignment horizontal="center" vertical="center"/>
    </xf>
    <xf numFmtId="1" fontId="3" fillId="0" borderId="0" xfId="0" applyNumberFormat="1" applyFont="1" applyFill="1" applyAlignment="1">
      <alignment horizontal="center"/>
    </xf>
    <xf numFmtId="1" fontId="3" fillId="0" borderId="19" xfId="0" applyNumberFormat="1" applyFont="1" applyFill="1" applyBorder="1" applyAlignment="1">
      <alignment/>
    </xf>
    <xf numFmtId="1" fontId="90" fillId="0" borderId="0" xfId="0" applyNumberFormat="1" applyFont="1" applyFill="1" applyAlignment="1">
      <alignment horizontal="center"/>
    </xf>
    <xf numFmtId="2" fontId="78" fillId="0" borderId="0" xfId="0" applyNumberFormat="1" applyFont="1" applyAlignment="1">
      <alignment/>
    </xf>
    <xf numFmtId="1" fontId="3" fillId="0" borderId="19" xfId="0" applyNumberFormat="1" applyFont="1" applyFill="1" applyBorder="1" applyAlignment="1">
      <alignment horizontal="right"/>
    </xf>
    <xf numFmtId="0" fontId="3" fillId="0" borderId="18" xfId="0" applyFont="1" applyFill="1" applyBorder="1" applyAlignment="1">
      <alignment horizontal="center" wrapText="1"/>
    </xf>
    <xf numFmtId="0" fontId="3" fillId="0" borderId="10" xfId="0" applyFont="1" applyFill="1" applyBorder="1" applyAlignment="1">
      <alignment horizontal="center" wrapText="1"/>
    </xf>
    <xf numFmtId="1" fontId="2" fillId="0" borderId="0" xfId="0" applyNumberFormat="1" applyFont="1" applyFill="1" applyBorder="1" applyAlignment="1">
      <alignment horizontal="center" vertical="top"/>
    </xf>
    <xf numFmtId="0" fontId="3" fillId="0" borderId="19" xfId="0" applyFont="1" applyFill="1" applyBorder="1" applyAlignment="1">
      <alignment horizontal="center" wrapText="1"/>
    </xf>
    <xf numFmtId="1" fontId="2" fillId="0" borderId="19" xfId="0" applyNumberFormat="1" applyFont="1" applyFill="1" applyBorder="1" applyAlignment="1">
      <alignment horizontal="right" vertical="top"/>
    </xf>
    <xf numFmtId="1" fontId="2" fillId="0" borderId="0" xfId="0" applyNumberFormat="1" applyFont="1" applyBorder="1" applyAlignment="1">
      <alignment horizontal="center" vertical="top"/>
    </xf>
    <xf numFmtId="0" fontId="78" fillId="35" borderId="12" xfId="0" applyFont="1" applyFill="1" applyBorder="1" applyAlignment="1">
      <alignment vertical="top" wrapText="1"/>
    </xf>
    <xf numFmtId="1" fontId="0" fillId="0" borderId="0" xfId="0" applyNumberFormat="1" applyFill="1" applyAlignment="1">
      <alignment/>
    </xf>
    <xf numFmtId="2" fontId="0" fillId="0" borderId="0" xfId="0" applyNumberFormat="1" applyFill="1" applyAlignment="1">
      <alignment/>
    </xf>
    <xf numFmtId="0" fontId="4" fillId="35" borderId="28" xfId="61" applyFont="1" applyFill="1" applyBorder="1" applyAlignment="1">
      <alignment vertical="top" wrapText="1"/>
      <protection/>
    </xf>
    <xf numFmtId="0" fontId="78" fillId="0" borderId="0" xfId="65" applyFont="1" applyAlignment="1">
      <alignment horizontal="left"/>
      <protection/>
    </xf>
    <xf numFmtId="0" fontId="3" fillId="0" borderId="0" xfId="65" applyFont="1" applyAlignment="1">
      <alignment horizontal="left"/>
      <protection/>
    </xf>
    <xf numFmtId="1" fontId="3" fillId="0" borderId="16" xfId="61" applyNumberFormat="1" applyFont="1" applyFill="1" applyBorder="1" applyAlignment="1">
      <alignment horizontal="left"/>
      <protection/>
    </xf>
    <xf numFmtId="1" fontId="3" fillId="0" borderId="17" xfId="61" applyNumberFormat="1" applyFont="1" applyFill="1" applyBorder="1" applyAlignment="1">
      <alignment horizontal="left"/>
      <protection/>
    </xf>
    <xf numFmtId="0" fontId="4" fillId="0" borderId="0" xfId="65" applyFont="1" applyAlignment="1">
      <alignment horizontal="left"/>
      <protection/>
    </xf>
    <xf numFmtId="1" fontId="3" fillId="0" borderId="10" xfId="61" applyNumberFormat="1" applyFont="1" applyFill="1" applyBorder="1" applyAlignment="1">
      <alignment horizontal="left"/>
      <protection/>
    </xf>
    <xf numFmtId="1" fontId="3" fillId="0" borderId="19" xfId="61" applyNumberFormat="1" applyFont="1" applyFill="1" applyBorder="1" applyAlignment="1">
      <alignment horizontal="left"/>
      <protection/>
    </xf>
    <xf numFmtId="1" fontId="78" fillId="0" borderId="10" xfId="63" applyNumberFormat="1" applyFont="1" applyBorder="1">
      <alignment/>
      <protection/>
    </xf>
    <xf numFmtId="166" fontId="78" fillId="0" borderId="0" xfId="63" applyNumberFormat="1" applyFont="1" applyBorder="1">
      <alignment/>
      <protection/>
    </xf>
    <xf numFmtId="166" fontId="78" fillId="0" borderId="10" xfId="63" applyNumberFormat="1" applyFont="1" applyBorder="1">
      <alignment/>
      <protection/>
    </xf>
    <xf numFmtId="166" fontId="78" fillId="0" borderId="19" xfId="63" applyNumberFormat="1" applyFont="1" applyBorder="1">
      <alignment/>
      <protection/>
    </xf>
    <xf numFmtId="0" fontId="3" fillId="0" borderId="0" xfId="0" applyFont="1" applyAlignment="1">
      <alignment horizontal="right"/>
    </xf>
    <xf numFmtId="0" fontId="83" fillId="35" borderId="24" xfId="0" applyFont="1" applyFill="1" applyBorder="1" applyAlignment="1">
      <alignment wrapText="1"/>
    </xf>
    <xf numFmtId="2" fontId="78" fillId="0" borderId="0" xfId="0" applyNumberFormat="1" applyFont="1" applyFill="1" applyBorder="1" applyAlignment="1">
      <alignment/>
    </xf>
    <xf numFmtId="0" fontId="83" fillId="22" borderId="59" xfId="0" applyFont="1" applyFill="1" applyBorder="1" applyAlignment="1">
      <alignment horizontal="left"/>
    </xf>
    <xf numFmtId="0" fontId="90" fillId="0" borderId="0" xfId="0" applyFont="1" applyFill="1" applyBorder="1" applyAlignment="1">
      <alignment horizontal="left"/>
    </xf>
    <xf numFmtId="1" fontId="78" fillId="0" borderId="0" xfId="0" applyNumberFormat="1" applyFont="1" applyFill="1" applyBorder="1" applyAlignment="1">
      <alignment horizontal="left"/>
    </xf>
    <xf numFmtId="0" fontId="78" fillId="0" borderId="0" xfId="0" applyFont="1" applyAlignment="1">
      <alignment horizontal="left"/>
    </xf>
    <xf numFmtId="1" fontId="78" fillId="0" borderId="18" xfId="0" applyNumberFormat="1" applyFont="1" applyBorder="1" applyAlignment="1">
      <alignment horizontal="left"/>
    </xf>
    <xf numFmtId="1" fontId="78" fillId="0" borderId="10" xfId="0" applyNumberFormat="1" applyFont="1" applyBorder="1" applyAlignment="1">
      <alignment horizontal="left"/>
    </xf>
    <xf numFmtId="1" fontId="78" fillId="0" borderId="19" xfId="0" applyNumberFormat="1" applyFont="1" applyBorder="1" applyAlignment="1">
      <alignment horizontal="left"/>
    </xf>
    <xf numFmtId="0" fontId="0" fillId="0" borderId="0" xfId="0" applyNumberFormat="1" applyAlignment="1">
      <alignment horizontal="left"/>
    </xf>
    <xf numFmtId="0" fontId="83" fillId="22" borderId="63" xfId="0" applyFont="1" applyFill="1" applyBorder="1" applyAlignment="1">
      <alignment horizontal="right" vertical="top" wrapText="1"/>
    </xf>
    <xf numFmtId="4" fontId="78" fillId="0" borderId="10" xfId="0" applyNumberFormat="1" applyFont="1" applyFill="1" applyBorder="1" applyAlignment="1">
      <alignment/>
    </xf>
    <xf numFmtId="4" fontId="78" fillId="0" borderId="19" xfId="0" applyNumberFormat="1" applyFont="1" applyFill="1" applyBorder="1" applyAlignment="1">
      <alignment/>
    </xf>
    <xf numFmtId="0" fontId="83" fillId="22" borderId="12" xfId="0" applyFont="1" applyFill="1" applyBorder="1" applyAlignment="1">
      <alignment horizontal="left" vertical="top"/>
    </xf>
    <xf numFmtId="0" fontId="83" fillId="22" borderId="12" xfId="0" applyFont="1" applyFill="1" applyBorder="1" applyAlignment="1">
      <alignment vertical="top" wrapText="1"/>
    </xf>
    <xf numFmtId="1" fontId="78" fillId="0" borderId="10" xfId="0" applyNumberFormat="1" applyFont="1" applyFill="1" applyBorder="1" applyAlignment="1">
      <alignment horizontal="left"/>
    </xf>
    <xf numFmtId="171" fontId="78" fillId="0" borderId="10" xfId="0" applyNumberFormat="1" applyFont="1" applyFill="1" applyBorder="1" applyAlignment="1">
      <alignment/>
    </xf>
    <xf numFmtId="2" fontId="78" fillId="0" borderId="10" xfId="0" applyNumberFormat="1" applyFont="1" applyFill="1" applyBorder="1" applyAlignment="1">
      <alignment/>
    </xf>
    <xf numFmtId="172" fontId="3" fillId="0" borderId="10" xfId="0" applyNumberFormat="1" applyFont="1" applyFill="1" applyBorder="1" applyAlignment="1">
      <alignment horizontal="right"/>
    </xf>
    <xf numFmtId="171" fontId="3" fillId="0" borderId="10" xfId="0" applyNumberFormat="1" applyFont="1" applyFill="1" applyBorder="1" applyAlignment="1">
      <alignment/>
    </xf>
    <xf numFmtId="172" fontId="3" fillId="0" borderId="19" xfId="0" applyNumberFormat="1" applyFont="1" applyFill="1" applyBorder="1" applyAlignment="1">
      <alignment horizontal="right"/>
    </xf>
    <xf numFmtId="0" fontId="3" fillId="0" borderId="19" xfId="0" applyFont="1" applyFill="1" applyBorder="1" applyAlignment="1">
      <alignment/>
    </xf>
    <xf numFmtId="1" fontId="78" fillId="0" borderId="19" xfId="0" applyNumberFormat="1" applyFont="1" applyFill="1" applyBorder="1" applyAlignment="1">
      <alignment/>
    </xf>
    <xf numFmtId="0" fontId="83" fillId="22" borderId="34" xfId="0" applyFont="1" applyFill="1" applyBorder="1" applyAlignment="1">
      <alignment vertical="top"/>
    </xf>
    <xf numFmtId="0" fontId="83" fillId="22" borderId="23" xfId="0" applyFont="1" applyFill="1" applyBorder="1" applyAlignment="1">
      <alignment vertical="top" wrapText="1"/>
    </xf>
    <xf numFmtId="0" fontId="83" fillId="22" borderId="62" xfId="0" applyFont="1" applyFill="1" applyBorder="1" applyAlignment="1">
      <alignment vertical="top" wrapText="1"/>
    </xf>
    <xf numFmtId="1" fontId="78" fillId="0" borderId="19" xfId="0" applyNumberFormat="1" applyFont="1" applyFill="1" applyBorder="1" applyAlignment="1">
      <alignment horizontal="left"/>
    </xf>
    <xf numFmtId="164" fontId="78" fillId="0" borderId="28" xfId="0" applyNumberFormat="1" applyFont="1" applyFill="1" applyBorder="1" applyAlignment="1">
      <alignment horizontal="left"/>
    </xf>
    <xf numFmtId="0" fontId="78" fillId="0" borderId="18" xfId="0" applyFont="1" applyBorder="1" applyAlignment="1">
      <alignment horizontal="left"/>
    </xf>
    <xf numFmtId="0" fontId="78" fillId="0" borderId="10" xfId="0" applyFont="1" applyBorder="1" applyAlignment="1">
      <alignment horizontal="left"/>
    </xf>
    <xf numFmtId="0" fontId="78" fillId="0" borderId="19" xfId="0" applyFont="1" applyBorder="1" applyAlignment="1">
      <alignment horizontal="left"/>
    </xf>
    <xf numFmtId="0" fontId="2" fillId="35" borderId="18" xfId="0" applyFont="1" applyFill="1" applyBorder="1" applyAlignment="1">
      <alignment horizontal="left" vertical="top"/>
    </xf>
    <xf numFmtId="0" fontId="78" fillId="35" borderId="10" xfId="0" applyFont="1" applyFill="1" applyBorder="1" applyAlignment="1">
      <alignment/>
    </xf>
    <xf numFmtId="0" fontId="2" fillId="35" borderId="12" xfId="0" applyFont="1" applyFill="1" applyBorder="1" applyAlignment="1">
      <alignment vertical="top"/>
    </xf>
    <xf numFmtId="0" fontId="2" fillId="35" borderId="28" xfId="0" applyFont="1" applyFill="1" applyBorder="1" applyAlignment="1">
      <alignment vertical="top"/>
    </xf>
    <xf numFmtId="0" fontId="2" fillId="35" borderId="25" xfId="0" applyFont="1" applyFill="1" applyBorder="1" applyAlignment="1">
      <alignment vertical="top"/>
    </xf>
    <xf numFmtId="0" fontId="99" fillId="0" borderId="0" xfId="55" applyFont="1" applyAlignment="1" applyProtection="1">
      <alignment/>
      <protection/>
    </xf>
    <xf numFmtId="0" fontId="83" fillId="22" borderId="61" xfId="0" applyFont="1" applyFill="1" applyBorder="1" applyAlignment="1">
      <alignment horizontal="left" vertical="top"/>
    </xf>
    <xf numFmtId="0" fontId="3" fillId="0" borderId="16" xfId="45" applyNumberFormat="1" applyFont="1" applyFill="1" applyBorder="1" applyAlignment="1">
      <alignment horizontal="left"/>
    </xf>
    <xf numFmtId="0" fontId="3" fillId="0" borderId="17" xfId="45" applyNumberFormat="1" applyFont="1" applyFill="1" applyBorder="1" applyAlignment="1">
      <alignment horizontal="left"/>
    </xf>
    <xf numFmtId="0" fontId="3" fillId="0" borderId="10" xfId="45" applyNumberFormat="1" applyFont="1" applyFill="1" applyBorder="1" applyAlignment="1">
      <alignment horizontal="right"/>
    </xf>
    <xf numFmtId="0" fontId="3" fillId="0" borderId="19" xfId="45" applyNumberFormat="1" applyFont="1" applyFill="1" applyBorder="1" applyAlignment="1">
      <alignment horizontal="right"/>
    </xf>
    <xf numFmtId="0" fontId="100" fillId="0" borderId="0" xfId="0" applyFont="1" applyAlignment="1">
      <alignment/>
    </xf>
    <xf numFmtId="166" fontId="20" fillId="0" borderId="18" xfId="45" applyNumberFormat="1" applyFont="1" applyBorder="1" applyAlignment="1">
      <alignment/>
    </xf>
    <xf numFmtId="166" fontId="20" fillId="0" borderId="0" xfId="45" applyNumberFormat="1" applyFont="1" applyBorder="1" applyAlignment="1">
      <alignment/>
    </xf>
    <xf numFmtId="166" fontId="20" fillId="0" borderId="10" xfId="45" applyNumberFormat="1" applyFont="1" applyBorder="1" applyAlignment="1">
      <alignment/>
    </xf>
    <xf numFmtId="166" fontId="20" fillId="0" borderId="19" xfId="45" applyNumberFormat="1" applyFont="1" applyBorder="1" applyAlignment="1">
      <alignment/>
    </xf>
    <xf numFmtId="0" fontId="84" fillId="0" borderId="0" xfId="0" applyFont="1" applyFill="1" applyAlignment="1">
      <alignment horizontal="left"/>
    </xf>
    <xf numFmtId="0" fontId="101" fillId="0" borderId="50" xfId="0" applyFont="1" applyFill="1" applyBorder="1" applyAlignment="1">
      <alignment horizontal="left" vertical="top"/>
    </xf>
    <xf numFmtId="0" fontId="20" fillId="0" borderId="60" xfId="45" applyNumberFormat="1" applyFont="1" applyFill="1" applyBorder="1" applyAlignment="1">
      <alignment horizontal="left"/>
    </xf>
    <xf numFmtId="0" fontId="20" fillId="0" borderId="25" xfId="45" applyNumberFormat="1" applyFont="1" applyFill="1" applyBorder="1" applyAlignment="1">
      <alignment horizontal="left"/>
    </xf>
    <xf numFmtId="0" fontId="20" fillId="0" borderId="26" xfId="45" applyNumberFormat="1" applyFont="1" applyFill="1" applyBorder="1" applyAlignment="1">
      <alignment horizontal="left"/>
    </xf>
    <xf numFmtId="0" fontId="101" fillId="22" borderId="63" xfId="0" applyFont="1" applyFill="1" applyBorder="1" applyAlignment="1">
      <alignment horizontal="right" vertical="top" wrapText="1"/>
    </xf>
    <xf numFmtId="0" fontId="3" fillId="37" borderId="19" xfId="45" applyNumberFormat="1" applyFont="1" applyFill="1" applyBorder="1" applyAlignment="1">
      <alignment horizontal="left"/>
    </xf>
    <xf numFmtId="0" fontId="3" fillId="37" borderId="12" xfId="45" applyNumberFormat="1" applyFont="1" applyFill="1" applyBorder="1" applyAlignment="1">
      <alignment horizontal="left"/>
    </xf>
    <xf numFmtId="0" fontId="3" fillId="37" borderId="10" xfId="45" applyNumberFormat="1" applyFont="1" applyFill="1" applyBorder="1" applyAlignment="1">
      <alignment horizontal="left"/>
    </xf>
    <xf numFmtId="1" fontId="78" fillId="0" borderId="10" xfId="0" applyNumberFormat="1" applyFont="1" applyBorder="1" applyAlignment="1">
      <alignment horizontal="left"/>
    </xf>
    <xf numFmtId="0" fontId="83" fillId="22" borderId="62" xfId="0" applyFont="1" applyFill="1" applyBorder="1" applyAlignment="1">
      <alignment horizontal="right" vertical="top" wrapText="1"/>
    </xf>
    <xf numFmtId="0" fontId="83" fillId="22" borderId="12" xfId="0" applyFont="1" applyFill="1" applyBorder="1" applyAlignment="1">
      <alignment horizontal="right" vertical="top" wrapText="1"/>
    </xf>
    <xf numFmtId="0" fontId="83" fillId="22" borderId="22" xfId="0" applyFont="1" applyFill="1" applyBorder="1" applyAlignment="1">
      <alignment horizontal="right" vertical="top" wrapText="1"/>
    </xf>
    <xf numFmtId="1" fontId="78" fillId="0" borderId="19" xfId="0" applyNumberFormat="1" applyFont="1" applyBorder="1" applyAlignment="1">
      <alignment horizontal="left"/>
    </xf>
    <xf numFmtId="0" fontId="83" fillId="22" borderId="18" xfId="0" applyFont="1" applyFill="1" applyBorder="1" applyAlignment="1">
      <alignment vertical="top" wrapText="1"/>
    </xf>
    <xf numFmtId="9" fontId="78" fillId="0" borderId="10" xfId="74" applyFont="1" applyBorder="1" applyAlignment="1">
      <alignment/>
    </xf>
    <xf numFmtId="9" fontId="78" fillId="0" borderId="19" xfId="74" applyFont="1" applyBorder="1" applyAlignment="1">
      <alignment/>
    </xf>
    <xf numFmtId="0" fontId="83" fillId="22" borderId="12" xfId="0" applyFont="1" applyFill="1" applyBorder="1" applyAlignment="1">
      <alignment vertical="top"/>
    </xf>
    <xf numFmtId="1" fontId="78" fillId="0" borderId="57" xfId="0" applyNumberFormat="1" applyFont="1" applyBorder="1" applyAlignment="1">
      <alignment horizontal="left"/>
    </xf>
    <xf numFmtId="1" fontId="78" fillId="0" borderId="37" xfId="0" applyNumberFormat="1" applyFont="1" applyBorder="1" applyAlignment="1">
      <alignment horizontal="left"/>
    </xf>
    <xf numFmtId="1" fontId="78" fillId="0" borderId="58" xfId="0" applyNumberFormat="1" applyFont="1" applyBorder="1" applyAlignment="1">
      <alignment horizontal="left"/>
    </xf>
    <xf numFmtId="0" fontId="83" fillId="22" borderId="11" xfId="0" applyFont="1" applyFill="1" applyBorder="1" applyAlignment="1">
      <alignment horizontal="right" vertical="top"/>
    </xf>
    <xf numFmtId="0" fontId="78" fillId="0" borderId="18" xfId="0" applyFont="1" applyBorder="1" applyAlignment="1">
      <alignment horizontal="left"/>
    </xf>
    <xf numFmtId="0" fontId="78" fillId="0" borderId="10" xfId="0" applyFont="1" applyBorder="1" applyAlignment="1">
      <alignment horizontal="left"/>
    </xf>
    <xf numFmtId="0" fontId="83" fillId="22" borderId="64" xfId="0" applyFont="1" applyFill="1" applyBorder="1" applyAlignment="1">
      <alignment horizontal="right" vertical="top" wrapText="1"/>
    </xf>
    <xf numFmtId="0" fontId="78" fillId="0" borderId="0" xfId="0" applyFont="1" applyBorder="1" applyAlignment="1">
      <alignment horizontal="left"/>
    </xf>
    <xf numFmtId="169" fontId="78" fillId="0" borderId="0" xfId="0" applyNumberFormat="1" applyFont="1" applyBorder="1" applyAlignment="1">
      <alignment horizontal="left"/>
    </xf>
    <xf numFmtId="2" fontId="78" fillId="0" borderId="0" xfId="0" applyNumberFormat="1" applyFont="1" applyBorder="1" applyAlignment="1">
      <alignment horizontal="left"/>
    </xf>
    <xf numFmtId="169" fontId="90" fillId="0" borderId="0" xfId="0" applyNumberFormat="1" applyFont="1" applyBorder="1" applyAlignment="1">
      <alignment horizontal="left"/>
    </xf>
    <xf numFmtId="0" fontId="4" fillId="22" borderId="12" xfId="0" applyFont="1" applyFill="1" applyBorder="1" applyAlignment="1">
      <alignment horizontal="right"/>
    </xf>
    <xf numFmtId="1" fontId="78" fillId="0" borderId="0" xfId="0" applyNumberFormat="1" applyFont="1" applyAlignment="1">
      <alignment/>
    </xf>
    <xf numFmtId="0" fontId="3" fillId="0" borderId="10" xfId="0" applyFont="1" applyBorder="1" applyAlignment="1">
      <alignment horizontal="left"/>
    </xf>
    <xf numFmtId="0" fontId="3" fillId="0" borderId="18" xfId="0" applyFont="1" applyBorder="1" applyAlignment="1">
      <alignment horizontal="left"/>
    </xf>
    <xf numFmtId="0" fontId="3" fillId="0" borderId="19" xfId="0" applyFont="1" applyFill="1" applyBorder="1" applyAlignment="1">
      <alignment horizontal="left"/>
    </xf>
    <xf numFmtId="0" fontId="4" fillId="22" borderId="34" xfId="0" applyFont="1" applyFill="1" applyBorder="1" applyAlignment="1">
      <alignment/>
    </xf>
    <xf numFmtId="0" fontId="3" fillId="0" borderId="25" xfId="0" applyFont="1" applyBorder="1" applyAlignment="1">
      <alignment horizontal="left"/>
    </xf>
    <xf numFmtId="0" fontId="3" fillId="0" borderId="25" xfId="0" applyFont="1" applyFill="1" applyBorder="1" applyAlignment="1">
      <alignment horizontal="left"/>
    </xf>
    <xf numFmtId="0" fontId="3" fillId="0" borderId="26" xfId="0" applyFont="1" applyFill="1" applyBorder="1" applyAlignment="1">
      <alignment horizontal="left"/>
    </xf>
    <xf numFmtId="0" fontId="4" fillId="22" borderId="12" xfId="0" applyFont="1" applyFill="1" applyBorder="1" applyAlignment="1">
      <alignment wrapText="1"/>
    </xf>
    <xf numFmtId="1" fontId="3" fillId="0" borderId="10" xfId="0" applyNumberFormat="1" applyFont="1" applyFill="1" applyBorder="1" applyAlignment="1">
      <alignment horizontal="right" wrapText="1"/>
    </xf>
    <xf numFmtId="1" fontId="3" fillId="0" borderId="10" xfId="61" applyNumberFormat="1" applyFont="1" applyFill="1" applyBorder="1" applyAlignment="1">
      <alignment horizontal="right"/>
      <protection/>
    </xf>
    <xf numFmtId="0" fontId="78" fillId="0" borderId="25" xfId="59" applyFont="1" applyFill="1" applyBorder="1" applyAlignment="1">
      <alignment vertical="top"/>
      <protection/>
    </xf>
    <xf numFmtId="0" fontId="78" fillId="0" borderId="26" xfId="59" applyFont="1" applyFill="1" applyBorder="1" applyAlignment="1">
      <alignment vertical="top"/>
      <protection/>
    </xf>
    <xf numFmtId="0" fontId="4" fillId="22" borderId="18" xfId="0" applyFont="1" applyFill="1" applyBorder="1" applyAlignment="1">
      <alignment horizontal="left"/>
    </xf>
    <xf numFmtId="0" fontId="78" fillId="0" borderId="18" xfId="59" applyFont="1" applyBorder="1" applyAlignment="1">
      <alignment vertical="top"/>
      <protection/>
    </xf>
    <xf numFmtId="0" fontId="78" fillId="0" borderId="10" xfId="59" applyFont="1" applyFill="1" applyBorder="1" applyAlignment="1">
      <alignment vertical="top"/>
      <protection/>
    </xf>
    <xf numFmtId="0" fontId="78" fillId="0" borderId="10" xfId="59" applyFont="1" applyBorder="1" applyAlignment="1">
      <alignment vertical="top"/>
      <protection/>
    </xf>
    <xf numFmtId="0" fontId="78" fillId="0" borderId="19" xfId="59" applyFont="1" applyFill="1" applyBorder="1" applyAlignment="1">
      <alignment vertical="top"/>
      <protection/>
    </xf>
    <xf numFmtId="0" fontId="4" fillId="22" borderId="18" xfId="0" applyFont="1" applyFill="1" applyBorder="1" applyAlignment="1">
      <alignment/>
    </xf>
    <xf numFmtId="1" fontId="78" fillId="0" borderId="18" xfId="76" applyNumberFormat="1" applyFont="1" applyBorder="1" applyAlignment="1">
      <alignment vertical="top"/>
    </xf>
    <xf numFmtId="1" fontId="78" fillId="0" borderId="22" xfId="76" applyNumberFormat="1" applyFont="1" applyBorder="1" applyAlignment="1">
      <alignment vertical="top"/>
    </xf>
    <xf numFmtId="1" fontId="78" fillId="0" borderId="10" xfId="76" applyNumberFormat="1" applyFont="1" applyBorder="1" applyAlignment="1">
      <alignment vertical="top"/>
    </xf>
    <xf numFmtId="1" fontId="78" fillId="0" borderId="16" xfId="76" applyNumberFormat="1" applyFont="1" applyBorder="1" applyAlignment="1">
      <alignment vertical="top"/>
    </xf>
    <xf numFmtId="1" fontId="78" fillId="0" borderId="19" xfId="76" applyNumberFormat="1" applyFont="1" applyBorder="1" applyAlignment="1">
      <alignment vertical="top"/>
    </xf>
    <xf numFmtId="1" fontId="78" fillId="0" borderId="17" xfId="76" applyNumberFormat="1" applyFont="1" applyBorder="1" applyAlignment="1">
      <alignment vertical="top"/>
    </xf>
    <xf numFmtId="0" fontId="4" fillId="22" borderId="12" xfId="0" applyFont="1" applyFill="1" applyBorder="1" applyAlignment="1">
      <alignment/>
    </xf>
    <xf numFmtId="0" fontId="4" fillId="22" borderId="60" xfId="0" applyFont="1" applyFill="1" applyBorder="1" applyAlignment="1">
      <alignment/>
    </xf>
    <xf numFmtId="0" fontId="78" fillId="0" borderId="60" xfId="0" applyFont="1" applyBorder="1" applyAlignment="1">
      <alignment horizontal="left" vertical="top"/>
    </xf>
    <xf numFmtId="0" fontId="78" fillId="0" borderId="25" xfId="0" applyFont="1" applyBorder="1" applyAlignment="1">
      <alignment horizontal="left" vertical="top"/>
    </xf>
    <xf numFmtId="1" fontId="78" fillId="0" borderId="10" xfId="0" applyNumberFormat="1" applyFont="1" applyBorder="1" applyAlignment="1">
      <alignment horizontal="right" vertical="top"/>
    </xf>
    <xf numFmtId="1" fontId="78" fillId="0" borderId="19" xfId="0" applyNumberFormat="1" applyFont="1" applyBorder="1" applyAlignment="1">
      <alignment horizontal="right" vertical="top"/>
    </xf>
    <xf numFmtId="0" fontId="4" fillId="22" borderId="18" xfId="0" applyFont="1" applyFill="1" applyBorder="1" applyAlignment="1">
      <alignment horizontal="center"/>
    </xf>
    <xf numFmtId="0" fontId="83" fillId="22" borderId="19" xfId="0" applyFont="1" applyFill="1" applyBorder="1" applyAlignment="1">
      <alignment/>
    </xf>
    <xf numFmtId="0" fontId="4" fillId="22" borderId="23" xfId="0" applyFont="1" applyFill="1" applyBorder="1" applyAlignment="1">
      <alignment horizontal="center"/>
    </xf>
    <xf numFmtId="1" fontId="78" fillId="0" borderId="22" xfId="0" applyNumberFormat="1" applyFont="1" applyBorder="1" applyAlignment="1">
      <alignment/>
    </xf>
    <xf numFmtId="1" fontId="78" fillId="0" borderId="16" xfId="0" applyNumberFormat="1" applyFont="1" applyBorder="1" applyAlignment="1">
      <alignment/>
    </xf>
    <xf numFmtId="1" fontId="78" fillId="0" borderId="17" xfId="0" applyNumberFormat="1" applyFont="1" applyBorder="1" applyAlignment="1">
      <alignment/>
    </xf>
    <xf numFmtId="1" fontId="78" fillId="0" borderId="60" xfId="0" applyNumberFormat="1" applyFont="1" applyBorder="1" applyAlignment="1">
      <alignment/>
    </xf>
    <xf numFmtId="1" fontId="78" fillId="0" borderId="25" xfId="0" applyNumberFormat="1" applyFont="1" applyBorder="1" applyAlignment="1">
      <alignment/>
    </xf>
    <xf numFmtId="1" fontId="78" fillId="0" borderId="26" xfId="0" applyNumberFormat="1" applyFont="1" applyBorder="1" applyAlignment="1">
      <alignment/>
    </xf>
    <xf numFmtId="0" fontId="78" fillId="22" borderId="10" xfId="0" applyFont="1" applyFill="1" applyBorder="1" applyAlignment="1">
      <alignment/>
    </xf>
    <xf numFmtId="170" fontId="78" fillId="0" borderId="22" xfId="0" applyNumberFormat="1" applyFont="1" applyBorder="1" applyAlignment="1">
      <alignment/>
    </xf>
    <xf numFmtId="170" fontId="78" fillId="0" borderId="16" xfId="0" applyNumberFormat="1" applyFont="1" applyBorder="1" applyAlignment="1">
      <alignment/>
    </xf>
    <xf numFmtId="170" fontId="3" fillId="0" borderId="16" xfId="0" applyNumberFormat="1" applyFont="1" applyBorder="1" applyAlignment="1">
      <alignment/>
    </xf>
    <xf numFmtId="170" fontId="78" fillId="0" borderId="17" xfId="0" applyNumberFormat="1" applyFont="1" applyBorder="1" applyAlignment="1">
      <alignment/>
    </xf>
    <xf numFmtId="0" fontId="78" fillId="0" borderId="18" xfId="0" applyFont="1" applyBorder="1" applyAlignment="1">
      <alignment/>
    </xf>
    <xf numFmtId="0" fontId="83" fillId="22" borderId="18" xfId="0" applyFont="1" applyFill="1" applyBorder="1" applyAlignment="1">
      <alignment horizontal="left" vertical="top" wrapText="1"/>
    </xf>
    <xf numFmtId="2" fontId="83" fillId="22" borderId="18" xfId="0" applyNumberFormat="1" applyFont="1" applyFill="1" applyBorder="1" applyAlignment="1">
      <alignment horizontal="center" vertical="center" wrapText="1"/>
    </xf>
    <xf numFmtId="164" fontId="78" fillId="0" borderId="10" xfId="0" applyNumberFormat="1" applyFont="1" applyBorder="1" applyAlignment="1">
      <alignment horizontal="center"/>
    </xf>
    <xf numFmtId="170" fontId="78" fillId="0" borderId="19" xfId="0" applyNumberFormat="1" applyFont="1" applyBorder="1" applyAlignment="1">
      <alignment horizontal="center"/>
    </xf>
    <xf numFmtId="0" fontId="78" fillId="22" borderId="18" xfId="0" applyFont="1" applyFill="1" applyBorder="1" applyAlignment="1">
      <alignment horizontal="left" vertical="top"/>
    </xf>
    <xf numFmtId="0" fontId="78" fillId="0" borderId="10" xfId="0" applyFont="1" applyBorder="1" applyAlignment="1">
      <alignment horizontal="left"/>
    </xf>
    <xf numFmtId="0" fontId="78" fillId="0" borderId="19" xfId="0" applyFont="1" applyBorder="1" applyAlignment="1">
      <alignment horizontal="left"/>
    </xf>
    <xf numFmtId="0" fontId="78" fillId="22" borderId="18" xfId="0" applyFont="1" applyFill="1" applyBorder="1" applyAlignment="1">
      <alignment vertical="top" wrapText="1"/>
    </xf>
    <xf numFmtId="164" fontId="78" fillId="0" borderId="19" xfId="0" applyNumberFormat="1" applyFont="1" applyBorder="1" applyAlignment="1">
      <alignment/>
    </xf>
    <xf numFmtId="0" fontId="2" fillId="22" borderId="18" xfId="0" applyFont="1" applyFill="1" applyBorder="1" applyAlignment="1">
      <alignment vertical="top"/>
    </xf>
    <xf numFmtId="0" fontId="3" fillId="0" borderId="10" xfId="61" applyFont="1" applyBorder="1" applyAlignment="1">
      <alignment horizontal="left"/>
      <protection/>
    </xf>
    <xf numFmtId="0" fontId="3" fillId="0" borderId="10" xfId="61" applyFont="1" applyFill="1" applyBorder="1" applyAlignment="1">
      <alignment horizontal="left"/>
      <protection/>
    </xf>
    <xf numFmtId="0" fontId="3" fillId="0" borderId="19" xfId="61" applyFont="1" applyFill="1" applyBorder="1" applyAlignment="1">
      <alignment horizontal="left"/>
      <protection/>
    </xf>
    <xf numFmtId="0" fontId="3" fillId="22" borderId="18" xfId="0" applyFont="1" applyFill="1" applyBorder="1" applyAlignment="1">
      <alignment vertical="top" wrapText="1"/>
    </xf>
    <xf numFmtId="164" fontId="78" fillId="0" borderId="10" xfId="0" applyNumberFormat="1" applyFont="1" applyFill="1" applyBorder="1" applyAlignment="1">
      <alignment horizontal="right"/>
    </xf>
    <xf numFmtId="164" fontId="78" fillId="0" borderId="10" xfId="0" applyNumberFormat="1" applyFont="1" applyFill="1" applyBorder="1" applyAlignment="1">
      <alignment horizontal="right" wrapText="1"/>
    </xf>
    <xf numFmtId="164" fontId="78" fillId="0" borderId="19" xfId="0" applyNumberFormat="1" applyFont="1" applyFill="1" applyBorder="1" applyAlignment="1">
      <alignment horizontal="right"/>
    </xf>
    <xf numFmtId="0" fontId="3" fillId="22" borderId="18" xfId="0" applyFont="1" applyFill="1" applyBorder="1" applyAlignment="1">
      <alignment vertical="top"/>
    </xf>
    <xf numFmtId="0" fontId="4" fillId="22" borderId="18" xfId="65" applyFont="1" applyFill="1" applyBorder="1" applyAlignment="1">
      <alignment horizontal="left" vertical="top" wrapText="1"/>
      <protection/>
    </xf>
    <xf numFmtId="1" fontId="78" fillId="0" borderId="10" xfId="0" applyNumberFormat="1" applyFont="1" applyFill="1" applyBorder="1" applyAlignment="1">
      <alignment horizontal="left"/>
    </xf>
    <xf numFmtId="1" fontId="78" fillId="0" borderId="10" xfId="0" applyNumberFormat="1" applyFont="1" applyFill="1" applyBorder="1" applyAlignment="1">
      <alignment/>
    </xf>
    <xf numFmtId="0" fontId="83" fillId="22" borderId="18" xfId="0" applyFont="1" applyFill="1" applyBorder="1" applyAlignment="1">
      <alignment wrapText="1"/>
    </xf>
    <xf numFmtId="0" fontId="83" fillId="22" borderId="18" xfId="0" applyFont="1" applyFill="1" applyBorder="1" applyAlignment="1">
      <alignment horizontal="left"/>
    </xf>
    <xf numFmtId="164" fontId="3" fillId="0" borderId="10" xfId="0" applyNumberFormat="1" applyFont="1" applyBorder="1" applyAlignment="1">
      <alignment/>
    </xf>
    <xf numFmtId="164" fontId="3" fillId="0" borderId="19" xfId="0" applyNumberFormat="1" applyFont="1" applyBorder="1" applyAlignment="1">
      <alignment/>
    </xf>
    <xf numFmtId="0" fontId="83" fillId="22" borderId="18" xfId="0" applyFont="1" applyFill="1" applyBorder="1" applyAlignment="1">
      <alignment horizontal="left" vertical="top"/>
    </xf>
    <xf numFmtId="0" fontId="83" fillId="22" borderId="18" xfId="0" applyFont="1" applyFill="1" applyBorder="1" applyAlignment="1">
      <alignment horizontal="right" vertical="top" wrapText="1"/>
    </xf>
    <xf numFmtId="1" fontId="3" fillId="0" borderId="10" xfId="0" applyNumberFormat="1" applyFont="1" applyBorder="1" applyAlignment="1">
      <alignment/>
    </xf>
    <xf numFmtId="3" fontId="3" fillId="37" borderId="19" xfId="0" applyNumberFormat="1" applyFont="1" applyFill="1" applyBorder="1" applyAlignment="1">
      <alignment horizontal="right"/>
    </xf>
    <xf numFmtId="1" fontId="78" fillId="0" borderId="19" xfId="0" applyNumberFormat="1" applyFont="1" applyFill="1" applyBorder="1" applyAlignment="1">
      <alignment horizontal="left"/>
    </xf>
    <xf numFmtId="165" fontId="3" fillId="0" borderId="10" xfId="74" applyNumberFormat="1" applyFont="1" applyBorder="1" applyAlignment="1">
      <alignment/>
    </xf>
    <xf numFmtId="165" fontId="3" fillId="0" borderId="19" xfId="74" applyNumberFormat="1" applyFont="1" applyBorder="1" applyAlignment="1">
      <alignment/>
    </xf>
    <xf numFmtId="1" fontId="78" fillId="0" borderId="0" xfId="0" applyNumberFormat="1" applyFont="1" applyFill="1" applyBorder="1" applyAlignment="1">
      <alignment/>
    </xf>
    <xf numFmtId="164" fontId="78" fillId="0" borderId="10" xfId="0" applyNumberFormat="1" applyFont="1" applyBorder="1" applyAlignment="1">
      <alignment horizontal="right"/>
    </xf>
    <xf numFmtId="164" fontId="17" fillId="37" borderId="10" xfId="71" applyNumberFormat="1" applyFont="1" applyFill="1" applyBorder="1" applyAlignment="1">
      <alignment horizontal="right" vertical="center"/>
      <protection/>
    </xf>
    <xf numFmtId="164" fontId="17" fillId="37" borderId="19" xfId="71" applyNumberFormat="1" applyFont="1" applyFill="1" applyBorder="1" applyAlignment="1">
      <alignment horizontal="right" vertical="center"/>
      <protection/>
    </xf>
    <xf numFmtId="0" fontId="83" fillId="22" borderId="30" xfId="0" applyFont="1" applyFill="1" applyBorder="1" applyAlignment="1">
      <alignment vertical="top" wrapText="1"/>
    </xf>
    <xf numFmtId="0" fontId="4" fillId="22" borderId="30" xfId="0" applyFont="1" applyFill="1" applyBorder="1" applyAlignment="1">
      <alignment vertical="top" wrapText="1"/>
    </xf>
    <xf numFmtId="0" fontId="4" fillId="22" borderId="12" xfId="0" applyFont="1" applyFill="1" applyBorder="1" applyAlignment="1">
      <alignment vertical="top" wrapText="1"/>
    </xf>
    <xf numFmtId="0" fontId="83" fillId="14" borderId="12" xfId="0" applyFont="1" applyFill="1" applyBorder="1" applyAlignment="1">
      <alignment vertical="top"/>
    </xf>
    <xf numFmtId="0" fontId="83" fillId="14" borderId="30" xfId="0" applyFont="1" applyFill="1" applyBorder="1" applyAlignment="1">
      <alignment vertical="top" wrapText="1"/>
    </xf>
    <xf numFmtId="0" fontId="4" fillId="14" borderId="30" xfId="0" applyFont="1" applyFill="1" applyBorder="1" applyAlignment="1">
      <alignment vertical="top" wrapText="1"/>
    </xf>
    <xf numFmtId="0" fontId="83" fillId="14" borderId="12" xfId="0" applyFont="1" applyFill="1" applyBorder="1" applyAlignment="1">
      <alignment vertical="top" wrapText="1"/>
    </xf>
    <xf numFmtId="0" fontId="83" fillId="38" borderId="12" xfId="0" applyFont="1" applyFill="1" applyBorder="1" applyAlignment="1">
      <alignment wrapText="1"/>
    </xf>
    <xf numFmtId="168" fontId="78" fillId="0" borderId="22" xfId="0" applyNumberFormat="1" applyFont="1" applyBorder="1" applyAlignment="1">
      <alignment/>
    </xf>
    <xf numFmtId="168" fontId="78" fillId="0" borderId="16" xfId="0" applyNumberFormat="1" applyFont="1" applyBorder="1" applyAlignment="1">
      <alignment/>
    </xf>
    <xf numFmtId="168" fontId="78" fillId="0" borderId="19" xfId="0" applyNumberFormat="1" applyFont="1" applyFill="1" applyBorder="1" applyAlignment="1">
      <alignment/>
    </xf>
    <xf numFmtId="3" fontId="3" fillId="0" borderId="10" xfId="0" applyNumberFormat="1" applyFont="1" applyBorder="1" applyAlignment="1">
      <alignment/>
    </xf>
    <xf numFmtId="3" fontId="3" fillId="0" borderId="19" xfId="0" applyNumberFormat="1" applyFont="1" applyFill="1" applyBorder="1" applyAlignment="1">
      <alignment/>
    </xf>
    <xf numFmtId="0" fontId="83" fillId="35" borderId="12" xfId="0" applyFont="1" applyFill="1" applyBorder="1" applyAlignment="1">
      <alignment horizontal="left"/>
    </xf>
    <xf numFmtId="0" fontId="83" fillId="35" borderId="65" xfId="0" applyFont="1" applyFill="1" applyBorder="1" applyAlignment="1">
      <alignment wrapText="1"/>
    </xf>
    <xf numFmtId="0" fontId="83" fillId="35" borderId="12" xfId="0" applyFont="1" applyFill="1" applyBorder="1" applyAlignment="1">
      <alignment wrapText="1"/>
    </xf>
    <xf numFmtId="0" fontId="4" fillId="0" borderId="0" xfId="0" applyFont="1" applyFill="1" applyBorder="1" applyAlignment="1">
      <alignment horizontal="center"/>
    </xf>
    <xf numFmtId="0" fontId="74" fillId="0" borderId="0" xfId="55" applyBorder="1" applyAlignment="1" applyProtection="1">
      <alignment vertical="top"/>
      <protection/>
    </xf>
    <xf numFmtId="0" fontId="0" fillId="0" borderId="0" xfId="0" applyBorder="1" applyAlignment="1">
      <alignment horizontal="center" vertical="top"/>
    </xf>
    <xf numFmtId="0" fontId="0" fillId="0" borderId="0" xfId="0" applyBorder="1" applyAlignment="1">
      <alignment vertical="top"/>
    </xf>
    <xf numFmtId="0" fontId="78" fillId="0" borderId="0" xfId="0" applyFont="1" applyFill="1" applyBorder="1" applyAlignment="1">
      <alignment horizontal="left" vertical="top"/>
    </xf>
    <xf numFmtId="0" fontId="78" fillId="0" borderId="0" xfId="0" applyFont="1" applyBorder="1" applyAlignment="1">
      <alignment vertical="top"/>
    </xf>
    <xf numFmtId="0" fontId="78" fillId="0" borderId="0" xfId="0" applyFont="1" applyBorder="1" applyAlignment="1">
      <alignment horizontal="left" vertical="top"/>
    </xf>
    <xf numFmtId="0" fontId="102" fillId="0" borderId="0" xfId="0" applyFont="1" applyBorder="1" applyAlignment="1">
      <alignment vertical="top" wrapText="1"/>
    </xf>
    <xf numFmtId="0" fontId="78" fillId="0" borderId="0" xfId="0" applyFont="1" applyFill="1" applyAlignment="1">
      <alignment horizontal="left"/>
    </xf>
    <xf numFmtId="0" fontId="78" fillId="0" borderId="0" xfId="0" applyFont="1" applyFill="1" applyAlignment="1" quotePrefix="1">
      <alignment horizontal="center"/>
    </xf>
    <xf numFmtId="0" fontId="78" fillId="0" borderId="0" xfId="0" applyNumberFormat="1" applyFont="1" applyFill="1" applyAlignment="1" quotePrefix="1">
      <alignment horizontal="center"/>
    </xf>
    <xf numFmtId="0" fontId="78" fillId="0" borderId="16" xfId="0" applyFont="1" applyFill="1" applyBorder="1" applyAlignment="1">
      <alignment/>
    </xf>
    <xf numFmtId="0" fontId="78" fillId="0" borderId="17" xfId="0" applyFont="1" applyFill="1" applyBorder="1" applyAlignment="1">
      <alignment/>
    </xf>
    <xf numFmtId="2" fontId="78" fillId="0" borderId="0" xfId="0" applyNumberFormat="1" applyFont="1" applyFill="1" applyAlignment="1">
      <alignment/>
    </xf>
    <xf numFmtId="0" fontId="3" fillId="0" borderId="0" xfId="0" applyFont="1" applyFill="1" applyAlignment="1">
      <alignment horizontal="left" vertical="top"/>
    </xf>
    <xf numFmtId="0" fontId="3" fillId="0" borderId="0" xfId="0" applyFont="1" applyFill="1" applyAlignment="1">
      <alignment horizontal="left"/>
    </xf>
    <xf numFmtId="0" fontId="87" fillId="0" borderId="0" xfId="0" applyFont="1" applyFill="1" applyAlignment="1">
      <alignment/>
    </xf>
    <xf numFmtId="0" fontId="74" fillId="0" borderId="0" xfId="55" applyFont="1" applyFill="1" applyAlignment="1" applyProtection="1">
      <alignment/>
      <protection/>
    </xf>
    <xf numFmtId="0" fontId="78" fillId="0" borderId="10" xfId="0" applyFont="1" applyFill="1" applyBorder="1" applyAlignment="1">
      <alignment/>
    </xf>
    <xf numFmtId="164" fontId="78" fillId="0" borderId="10" xfId="0" applyNumberFormat="1" applyFont="1" applyFill="1" applyBorder="1" applyAlignment="1">
      <alignment/>
    </xf>
    <xf numFmtId="164" fontId="78" fillId="0" borderId="16" xfId="0" applyNumberFormat="1" applyFont="1" applyFill="1" applyBorder="1" applyAlignment="1">
      <alignment/>
    </xf>
    <xf numFmtId="0" fontId="78" fillId="0" borderId="19" xfId="0" applyFont="1" applyFill="1" applyBorder="1" applyAlignment="1">
      <alignment/>
    </xf>
    <xf numFmtId="0" fontId="78" fillId="0" borderId="18" xfId="0" applyFont="1" applyFill="1" applyBorder="1" applyAlignment="1">
      <alignment/>
    </xf>
    <xf numFmtId="164" fontId="78" fillId="0" borderId="18" xfId="0" applyNumberFormat="1" applyFont="1" applyFill="1" applyBorder="1" applyAlignment="1">
      <alignment/>
    </xf>
    <xf numFmtId="0" fontId="83" fillId="35" borderId="34" xfId="0" applyFont="1" applyFill="1" applyBorder="1" applyAlignment="1">
      <alignment horizontal="left" wrapText="1"/>
    </xf>
    <xf numFmtId="0" fontId="83" fillId="35" borderId="23" xfId="0" applyFont="1" applyFill="1" applyBorder="1" applyAlignment="1">
      <alignment wrapText="1"/>
    </xf>
    <xf numFmtId="0" fontId="83" fillId="35" borderId="12" xfId="0" applyFont="1" applyFill="1" applyBorder="1" applyAlignment="1">
      <alignment vertical="top" wrapText="1"/>
    </xf>
    <xf numFmtId="164" fontId="78" fillId="0" borderId="0" xfId="0" applyNumberFormat="1" applyFont="1" applyFill="1" applyAlignment="1">
      <alignment/>
    </xf>
    <xf numFmtId="164" fontId="78" fillId="0" borderId="0" xfId="0" applyNumberFormat="1" applyFont="1" applyFill="1" applyBorder="1" applyAlignment="1">
      <alignment/>
    </xf>
    <xf numFmtId="0" fontId="78" fillId="0" borderId="0" xfId="0" applyFont="1" applyFill="1" applyBorder="1" applyAlignment="1">
      <alignment/>
    </xf>
    <xf numFmtId="164" fontId="3" fillId="0" borderId="0" xfId="0" applyNumberFormat="1" applyFont="1" applyFill="1" applyBorder="1" applyAlignment="1">
      <alignment/>
    </xf>
    <xf numFmtId="0" fontId="3" fillId="0" borderId="0" xfId="0" applyFont="1" applyFill="1" applyBorder="1" applyAlignment="1">
      <alignment/>
    </xf>
    <xf numFmtId="0" fontId="78" fillId="0" borderId="0" xfId="0" applyFont="1" applyFill="1" applyAlignment="1">
      <alignment horizontal="center" vertical="top"/>
    </xf>
    <xf numFmtId="0" fontId="78" fillId="0" borderId="0" xfId="0" applyFont="1" applyAlignment="1">
      <alignment horizontal="center"/>
    </xf>
    <xf numFmtId="0" fontId="78" fillId="0" borderId="0" xfId="0" applyFont="1" applyBorder="1" applyAlignment="1">
      <alignment horizontal="center"/>
    </xf>
    <xf numFmtId="0" fontId="78" fillId="0" borderId="0" xfId="0" applyFont="1" applyFill="1" applyAlignment="1">
      <alignment horizontal="center"/>
    </xf>
    <xf numFmtId="0" fontId="92" fillId="0" borderId="0" xfId="0" applyFont="1" applyAlignment="1">
      <alignment horizontal="center"/>
    </xf>
    <xf numFmtId="0" fontId="78" fillId="0" borderId="0" xfId="0" applyFont="1" applyFill="1" applyAlignment="1" quotePrefix="1">
      <alignment horizontal="center"/>
    </xf>
    <xf numFmtId="0" fontId="3" fillId="0" borderId="0" xfId="0" applyFont="1" applyFill="1" applyAlignment="1">
      <alignment horizontal="left" vertical="top" wrapText="1"/>
    </xf>
    <xf numFmtId="0" fontId="102" fillId="0" borderId="0" xfId="0" applyFont="1" applyBorder="1" applyAlignment="1">
      <alignment vertical="top"/>
    </xf>
    <xf numFmtId="0" fontId="78" fillId="35" borderId="0" xfId="0" applyFont="1" applyFill="1" applyBorder="1" applyAlignment="1">
      <alignment horizontal="center" vertical="top"/>
    </xf>
    <xf numFmtId="0" fontId="78" fillId="0" borderId="0" xfId="0" applyFont="1" applyFill="1" applyBorder="1" applyAlignment="1">
      <alignment horizontal="center" vertical="top"/>
    </xf>
    <xf numFmtId="0" fontId="78" fillId="0" borderId="0" xfId="0" applyFont="1" applyFill="1" applyBorder="1" applyAlignment="1">
      <alignment horizontal="center" vertical="top" wrapText="1"/>
    </xf>
    <xf numFmtId="0" fontId="78" fillId="0" borderId="0" xfId="0" applyFont="1" applyFill="1" applyBorder="1" applyAlignment="1">
      <alignment vertical="top"/>
    </xf>
    <xf numFmtId="0" fontId="78" fillId="0" borderId="0" xfId="0" applyFont="1" applyFill="1" applyBorder="1" applyAlignment="1">
      <alignment horizontal="center"/>
    </xf>
    <xf numFmtId="0" fontId="78" fillId="0" borderId="0" xfId="0" applyFont="1" applyFill="1" applyBorder="1" applyAlignment="1">
      <alignment horizontal="left" vertical="top" wrapText="1"/>
    </xf>
    <xf numFmtId="0" fontId="78" fillId="36" borderId="0" xfId="0" applyFont="1" applyFill="1" applyBorder="1" applyAlignment="1">
      <alignment horizontal="center" vertical="top"/>
    </xf>
    <xf numFmtId="0" fontId="78" fillId="0" borderId="0" xfId="0" applyFont="1" applyFill="1" applyBorder="1" applyAlignment="1" quotePrefix="1">
      <alignment horizontal="center"/>
    </xf>
    <xf numFmtId="0" fontId="74" fillId="0" borderId="66" xfId="55" applyFill="1" applyBorder="1" applyAlignment="1" applyProtection="1">
      <alignment vertical="top"/>
      <protection/>
    </xf>
    <xf numFmtId="0" fontId="78" fillId="33" borderId="66" xfId="0" applyFont="1" applyFill="1" applyBorder="1" applyAlignment="1">
      <alignment horizontal="center" vertical="top"/>
    </xf>
    <xf numFmtId="0" fontId="78" fillId="0" borderId="66" xfId="0" applyFont="1" applyFill="1" applyBorder="1" applyAlignment="1">
      <alignment horizontal="center" vertical="top"/>
    </xf>
    <xf numFmtId="0" fontId="78" fillId="0" borderId="66" xfId="0" applyFont="1" applyFill="1" applyBorder="1" applyAlignment="1">
      <alignment horizontal="center" vertical="top"/>
    </xf>
    <xf numFmtId="0" fontId="78" fillId="0" borderId="66" xfId="0" applyFont="1" applyFill="1" applyBorder="1" applyAlignment="1">
      <alignment horizontal="left" vertical="top" wrapText="1"/>
    </xf>
    <xf numFmtId="0" fontId="78" fillId="0" borderId="66" xfId="0" applyFont="1" applyFill="1" applyBorder="1" applyAlignment="1" quotePrefix="1">
      <alignment horizontal="center"/>
    </xf>
    <xf numFmtId="0" fontId="78" fillId="36" borderId="66" xfId="0" applyFont="1" applyFill="1" applyBorder="1" applyAlignment="1">
      <alignment horizontal="center" vertical="top"/>
    </xf>
    <xf numFmtId="0" fontId="78" fillId="0" borderId="66" xfId="0" applyFont="1" applyFill="1" applyBorder="1" applyAlignment="1">
      <alignment horizontal="center"/>
    </xf>
    <xf numFmtId="0" fontId="78" fillId="35" borderId="66" xfId="0" applyFont="1" applyFill="1" applyBorder="1" applyAlignment="1">
      <alignment horizontal="center" vertical="top"/>
    </xf>
    <xf numFmtId="0" fontId="3" fillId="36" borderId="66" xfId="0" applyFont="1" applyFill="1" applyBorder="1" applyAlignment="1">
      <alignment horizontal="center" vertical="top"/>
    </xf>
    <xf numFmtId="0" fontId="78" fillId="0" borderId="66" xfId="0" applyFont="1" applyFill="1" applyBorder="1" applyAlignment="1">
      <alignment horizontal="left" vertical="top" wrapText="1"/>
    </xf>
    <xf numFmtId="0" fontId="78" fillId="0" borderId="67" xfId="0" applyFont="1" applyFill="1" applyBorder="1" applyAlignment="1">
      <alignment horizontal="left" vertical="top" wrapText="1"/>
    </xf>
    <xf numFmtId="0" fontId="78" fillId="0" borderId="67" xfId="0" applyFont="1" applyFill="1" applyBorder="1" applyAlignment="1">
      <alignment vertical="top"/>
    </xf>
    <xf numFmtId="0" fontId="78" fillId="0" borderId="67" xfId="0" applyFont="1" applyFill="1" applyBorder="1" applyAlignment="1">
      <alignment horizontal="left" vertical="top"/>
    </xf>
    <xf numFmtId="0" fontId="78" fillId="0" borderId="67" xfId="0" applyFont="1" applyFill="1" applyBorder="1" applyAlignment="1" quotePrefix="1">
      <alignment horizontal="center"/>
    </xf>
    <xf numFmtId="0" fontId="74" fillId="0" borderId="67" xfId="55" applyFill="1" applyBorder="1" applyAlignment="1" applyProtection="1">
      <alignment vertical="top"/>
      <protection/>
    </xf>
    <xf numFmtId="0" fontId="78" fillId="36" borderId="67" xfId="0" applyFont="1" applyFill="1" applyBorder="1" applyAlignment="1">
      <alignment horizontal="center" vertical="top"/>
    </xf>
    <xf numFmtId="0" fontId="78" fillId="0" borderId="67" xfId="0" applyFont="1" applyFill="1" applyBorder="1" applyAlignment="1">
      <alignment horizontal="center" vertical="top"/>
    </xf>
    <xf numFmtId="0" fontId="78" fillId="0" borderId="67" xfId="0" applyFont="1" applyFill="1" applyBorder="1" applyAlignment="1">
      <alignment horizontal="center"/>
    </xf>
    <xf numFmtId="0" fontId="78" fillId="33" borderId="67" xfId="0" applyFont="1" applyFill="1" applyBorder="1" applyAlignment="1">
      <alignment horizontal="center" vertical="top"/>
    </xf>
    <xf numFmtId="0" fontId="3" fillId="0" borderId="67" xfId="0" applyFont="1" applyBorder="1" applyAlignment="1">
      <alignment vertical="top"/>
    </xf>
    <xf numFmtId="0" fontId="74" fillId="0" borderId="68" xfId="55" applyFill="1" applyBorder="1" applyAlignment="1" applyProtection="1">
      <alignment vertical="top"/>
      <protection/>
    </xf>
    <xf numFmtId="0" fontId="78" fillId="33" borderId="69" xfId="0" applyFont="1" applyFill="1" applyBorder="1" applyAlignment="1">
      <alignment horizontal="center" vertical="top"/>
    </xf>
    <xf numFmtId="0" fontId="78" fillId="0" borderId="69" xfId="0" applyFont="1" applyFill="1" applyBorder="1" applyAlignment="1">
      <alignment horizontal="center" vertical="top"/>
    </xf>
    <xf numFmtId="0" fontId="78" fillId="0" borderId="69" xfId="0" applyFont="1" applyFill="1" applyBorder="1" applyAlignment="1">
      <alignment horizontal="left" vertical="top" wrapText="1"/>
    </xf>
    <xf numFmtId="0" fontId="78" fillId="0" borderId="69" xfId="0" applyFont="1" applyFill="1" applyBorder="1" applyAlignment="1" quotePrefix="1">
      <alignment horizontal="center"/>
    </xf>
    <xf numFmtId="0" fontId="78" fillId="35" borderId="69" xfId="0" applyFont="1" applyFill="1" applyBorder="1" applyAlignment="1">
      <alignment horizontal="center" vertical="top"/>
    </xf>
    <xf numFmtId="0" fontId="78" fillId="0" borderId="70" xfId="0" applyFont="1" applyFill="1" applyBorder="1" applyAlignment="1">
      <alignment horizontal="left" vertical="top" wrapText="1"/>
    </xf>
    <xf numFmtId="0" fontId="78" fillId="35" borderId="67" xfId="0" applyFont="1" applyFill="1" applyBorder="1" applyAlignment="1">
      <alignment horizontal="center" vertical="top"/>
    </xf>
    <xf numFmtId="0" fontId="78" fillId="35" borderId="70" xfId="0" applyFont="1" applyFill="1" applyBorder="1" applyAlignment="1">
      <alignment horizontal="center" vertical="top"/>
    </xf>
    <xf numFmtId="0" fontId="78" fillId="0" borderId="70" xfId="0" applyFont="1" applyFill="1" applyBorder="1" applyAlignment="1">
      <alignment horizontal="center"/>
    </xf>
    <xf numFmtId="0" fontId="78" fillId="0" borderId="71" xfId="0" applyFont="1" applyFill="1" applyBorder="1" applyAlignment="1">
      <alignment horizontal="center" vertical="top"/>
    </xf>
    <xf numFmtId="0" fontId="78" fillId="0" borderId="71" xfId="0" applyFont="1" applyFill="1" applyBorder="1" applyAlignment="1" quotePrefix="1">
      <alignment horizontal="center"/>
    </xf>
    <xf numFmtId="0" fontId="10" fillId="0" borderId="67" xfId="55" applyFont="1" applyFill="1" applyBorder="1" applyAlignment="1" applyProtection="1">
      <alignment vertical="top"/>
      <protection/>
    </xf>
    <xf numFmtId="0" fontId="3" fillId="0" borderId="67" xfId="0" applyFont="1" applyFill="1" applyBorder="1" applyAlignment="1">
      <alignment horizontal="center" vertical="top"/>
    </xf>
    <xf numFmtId="0" fontId="3" fillId="0" borderId="67" xfId="0" applyFont="1" applyFill="1" applyBorder="1" applyAlignment="1">
      <alignment horizontal="center"/>
    </xf>
    <xf numFmtId="0" fontId="74" fillId="0" borderId="69" xfId="55" applyFill="1" applyBorder="1" applyAlignment="1" applyProtection="1">
      <alignment vertical="top"/>
      <protection/>
    </xf>
    <xf numFmtId="0" fontId="3" fillId="36" borderId="69" xfId="0" applyFont="1" applyFill="1" applyBorder="1" applyAlignment="1">
      <alignment horizontal="center" vertical="top"/>
    </xf>
    <xf numFmtId="0" fontId="78" fillId="0" borderId="70" xfId="0" applyFont="1" applyFill="1" applyBorder="1" applyAlignment="1">
      <alignment horizontal="center" vertical="top"/>
    </xf>
    <xf numFmtId="0" fontId="78" fillId="0" borderId="70" xfId="0" applyFont="1" applyFill="1" applyBorder="1" applyAlignment="1">
      <alignment horizontal="left" vertical="top" wrapText="1"/>
    </xf>
    <xf numFmtId="0" fontId="3" fillId="0" borderId="69" xfId="0" applyFont="1" applyFill="1" applyBorder="1" applyAlignment="1">
      <alignment horizontal="center"/>
    </xf>
    <xf numFmtId="0" fontId="78" fillId="0" borderId="70" xfId="0" applyFont="1" applyFill="1" applyBorder="1" applyAlignment="1" quotePrefix="1">
      <alignment horizontal="center"/>
    </xf>
    <xf numFmtId="0" fontId="78" fillId="0" borderId="69" xfId="0" applyFont="1" applyFill="1" applyBorder="1" applyAlignment="1">
      <alignment horizontal="left" vertical="top" wrapText="1"/>
    </xf>
    <xf numFmtId="0" fontId="78" fillId="0" borderId="69" xfId="0" applyFont="1" applyFill="1" applyBorder="1" applyAlignment="1">
      <alignment horizontal="center"/>
    </xf>
    <xf numFmtId="0" fontId="3" fillId="36" borderId="67" xfId="0" applyFont="1" applyFill="1" applyBorder="1" applyAlignment="1">
      <alignment horizontal="center" vertical="top"/>
    </xf>
    <xf numFmtId="0" fontId="78" fillId="0" borderId="67" xfId="0" applyFont="1" applyFill="1" applyBorder="1" applyAlignment="1">
      <alignment horizontal="left" vertical="top" wrapText="1"/>
    </xf>
    <xf numFmtId="0" fontId="78" fillId="0" borderId="71" xfId="0" applyFont="1" applyFill="1" applyBorder="1" applyAlignment="1">
      <alignment horizontal="center"/>
    </xf>
    <xf numFmtId="0" fontId="74" fillId="0" borderId="70" xfId="55" applyFill="1" applyBorder="1" applyAlignment="1" applyProtection="1">
      <alignment vertical="top"/>
      <protection/>
    </xf>
    <xf numFmtId="0" fontId="78" fillId="33" borderId="70" xfId="0" applyFont="1" applyFill="1" applyBorder="1" applyAlignment="1">
      <alignment horizontal="center" vertical="top"/>
    </xf>
    <xf numFmtId="0" fontId="78" fillId="0" borderId="69" xfId="0" applyFont="1" applyFill="1" applyBorder="1" applyAlignment="1">
      <alignment vertical="top" wrapText="1"/>
    </xf>
    <xf numFmtId="0" fontId="78" fillId="0" borderId="67" xfId="0" applyFont="1" applyBorder="1" applyAlignment="1" quotePrefix="1">
      <alignment horizontal="center"/>
    </xf>
    <xf numFmtId="0" fontId="78" fillId="0" borderId="72" xfId="0" applyFont="1" applyFill="1" applyBorder="1" applyAlignment="1" quotePrefix="1">
      <alignment horizontal="center"/>
    </xf>
    <xf numFmtId="0" fontId="0" fillId="0" borderId="0" xfId="0" applyFill="1" applyBorder="1" applyAlignment="1">
      <alignment vertical="top"/>
    </xf>
    <xf numFmtId="0" fontId="83" fillId="0" borderId="0" xfId="0" applyFont="1" applyFill="1" applyBorder="1" applyAlignment="1">
      <alignment horizontal="left" vertical="top"/>
    </xf>
    <xf numFmtId="0" fontId="83" fillId="0" borderId="0" xfId="0" applyFont="1" applyBorder="1" applyAlignment="1">
      <alignment vertical="top"/>
    </xf>
    <xf numFmtId="0" fontId="83" fillId="0" borderId="0" xfId="0" applyFont="1" applyBorder="1" applyAlignment="1">
      <alignment horizontal="left" vertical="top"/>
    </xf>
    <xf numFmtId="0" fontId="78" fillId="0" borderId="67"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69" xfId="0" applyFont="1" applyFill="1" applyBorder="1" applyAlignment="1">
      <alignment horizontal="center" vertical="center"/>
    </xf>
    <xf numFmtId="0" fontId="78" fillId="0" borderId="66" xfId="0" applyFont="1" applyFill="1" applyBorder="1" applyAlignment="1">
      <alignment horizontal="center" vertical="center"/>
    </xf>
    <xf numFmtId="0" fontId="78" fillId="0" borderId="67" xfId="0" applyFont="1" applyFill="1" applyBorder="1" applyAlignment="1">
      <alignment horizontal="center" vertical="center"/>
    </xf>
    <xf numFmtId="0" fontId="3" fillId="0" borderId="0" xfId="0" applyFont="1" applyFill="1" applyBorder="1" applyAlignment="1">
      <alignment horizontal="center" vertical="center"/>
    </xf>
    <xf numFmtId="0" fontId="78" fillId="0" borderId="70" xfId="0" applyFont="1" applyFill="1" applyBorder="1" applyAlignment="1">
      <alignment horizontal="center" vertical="center"/>
    </xf>
    <xf numFmtId="0" fontId="78" fillId="0" borderId="0" xfId="0" applyFont="1" applyFill="1" applyAlignment="1">
      <alignment horizontal="center" vertical="center"/>
    </xf>
    <xf numFmtId="0" fontId="78" fillId="0" borderId="71" xfId="0" applyFont="1" applyFill="1" applyBorder="1" applyAlignment="1">
      <alignment horizontal="center" vertical="center"/>
    </xf>
    <xf numFmtId="0" fontId="3" fillId="0" borderId="0" xfId="0" applyFont="1" applyFill="1" applyAlignment="1">
      <alignment horizontal="center" vertical="center"/>
    </xf>
    <xf numFmtId="0" fontId="78" fillId="0" borderId="0" xfId="0" applyFont="1" applyFill="1" applyAlignment="1">
      <alignment horizontal="center" vertical="center"/>
    </xf>
    <xf numFmtId="0" fontId="3" fillId="0" borderId="67" xfId="0" applyFont="1" applyFill="1" applyBorder="1" applyAlignment="1">
      <alignment horizontal="center" vertical="center"/>
    </xf>
    <xf numFmtId="0" fontId="78" fillId="0" borderId="67" xfId="0" applyFont="1" applyFill="1" applyBorder="1" applyAlignment="1">
      <alignment horizontal="center" vertical="center" wrapText="1"/>
    </xf>
    <xf numFmtId="0" fontId="0" fillId="0" borderId="67" xfId="0" applyBorder="1" applyAlignment="1">
      <alignment vertical="top"/>
    </xf>
    <xf numFmtId="0" fontId="0" fillId="0" borderId="67" xfId="0" applyFill="1" applyBorder="1" applyAlignment="1">
      <alignment vertical="top"/>
    </xf>
    <xf numFmtId="0" fontId="78" fillId="0" borderId="73" xfId="0" applyFont="1" applyBorder="1" applyAlignment="1">
      <alignment vertical="top"/>
    </xf>
    <xf numFmtId="0" fontId="78" fillId="35" borderId="73" xfId="0" applyFont="1" applyFill="1" applyBorder="1" applyAlignment="1">
      <alignment horizontal="center" vertical="top"/>
    </xf>
    <xf numFmtId="0" fontId="78" fillId="0" borderId="73" xfId="0" applyFont="1" applyFill="1" applyBorder="1" applyAlignment="1">
      <alignment horizontal="center" vertical="top"/>
    </xf>
    <xf numFmtId="0" fontId="0" fillId="0" borderId="73" xfId="0" applyFill="1" applyBorder="1" applyAlignment="1">
      <alignment vertical="top"/>
    </xf>
    <xf numFmtId="0" fontId="0" fillId="0" borderId="73" xfId="0" applyBorder="1" applyAlignment="1">
      <alignment vertical="top"/>
    </xf>
    <xf numFmtId="0" fontId="78" fillId="0" borderId="73" xfId="0" applyFont="1" applyFill="1" applyBorder="1" applyAlignment="1">
      <alignment horizontal="left" vertical="top"/>
    </xf>
    <xf numFmtId="0" fontId="78" fillId="0" borderId="73" xfId="0" applyFont="1" applyBorder="1" applyAlignment="1">
      <alignment horizontal="left" vertical="top"/>
    </xf>
    <xf numFmtId="0" fontId="78" fillId="0" borderId="73" xfId="0" applyFont="1" applyFill="1" applyBorder="1" applyAlignment="1">
      <alignment horizontal="center"/>
    </xf>
    <xf numFmtId="0" fontId="78" fillId="0" borderId="0" xfId="0" applyFont="1" applyAlignment="1">
      <alignment horizontal="center" vertical="center"/>
    </xf>
    <xf numFmtId="0" fontId="78" fillId="0" borderId="0" xfId="0" applyFont="1" applyBorder="1" applyAlignment="1">
      <alignment horizontal="center" vertical="center"/>
    </xf>
    <xf numFmtId="0" fontId="78" fillId="0" borderId="73" xfId="0" applyFont="1" applyFill="1" applyBorder="1" applyAlignment="1">
      <alignment horizontal="center" vertical="center"/>
    </xf>
    <xf numFmtId="0" fontId="92" fillId="0" borderId="0" xfId="0" applyFont="1" applyAlignment="1">
      <alignment horizontal="center" vertical="center"/>
    </xf>
    <xf numFmtId="0" fontId="0" fillId="0" borderId="0" xfId="0" applyAlignment="1">
      <alignment horizontal="center" vertical="center"/>
    </xf>
    <xf numFmtId="0" fontId="78" fillId="0" borderId="67" xfId="0" applyFont="1" applyBorder="1" applyAlignment="1">
      <alignment horizontal="center" vertical="center"/>
    </xf>
    <xf numFmtId="0" fontId="78" fillId="0" borderId="73" xfId="0" applyFont="1" applyBorder="1" applyAlignment="1">
      <alignment horizontal="center" vertical="center"/>
    </xf>
    <xf numFmtId="164" fontId="78" fillId="0" borderId="60" xfId="0" applyNumberFormat="1" applyFont="1" applyBorder="1" applyAlignment="1">
      <alignment/>
    </xf>
    <xf numFmtId="164" fontId="78" fillId="0" borderId="25" xfId="0" applyNumberFormat="1" applyFont="1" applyBorder="1" applyAlignment="1">
      <alignment/>
    </xf>
    <xf numFmtId="164" fontId="78" fillId="0" borderId="18" xfId="0" applyNumberFormat="1" applyFont="1" applyBorder="1" applyAlignment="1">
      <alignment/>
    </xf>
    <xf numFmtId="164" fontId="78" fillId="0" borderId="10" xfId="0" applyNumberFormat="1" applyFont="1" applyBorder="1" applyAlignment="1">
      <alignment/>
    </xf>
    <xf numFmtId="164" fontId="3" fillId="37" borderId="25" xfId="0" applyNumberFormat="1" applyFont="1" applyFill="1" applyBorder="1" applyAlignment="1">
      <alignment/>
    </xf>
    <xf numFmtId="0" fontId="78" fillId="0" borderId="70" xfId="0" applyFont="1" applyFill="1" applyBorder="1" applyAlignment="1">
      <alignment horizontal="center" vertical="center"/>
    </xf>
    <xf numFmtId="0" fontId="0" fillId="0" borderId="67" xfId="0" applyBorder="1" applyAlignment="1">
      <alignment horizontal="center" vertical="center"/>
    </xf>
    <xf numFmtId="0" fontId="78" fillId="0" borderId="70" xfId="0" applyFont="1" applyFill="1" applyBorder="1" applyAlignment="1">
      <alignment horizontal="center" vertical="center" wrapText="1"/>
    </xf>
    <xf numFmtId="0" fontId="78" fillId="0" borderId="74" xfId="0"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wrapText="1"/>
    </xf>
    <xf numFmtId="0" fontId="3" fillId="0" borderId="0" xfId="0" applyFont="1" applyFill="1" applyAlignment="1">
      <alignment horizontal="center" vertical="center"/>
    </xf>
    <xf numFmtId="0" fontId="78" fillId="0" borderId="0" xfId="0" applyFont="1" applyFill="1" applyAlignment="1">
      <alignment horizontal="center" vertical="center"/>
    </xf>
    <xf numFmtId="0" fontId="78" fillId="0" borderId="70" xfId="0" applyFont="1" applyFill="1" applyBorder="1" applyAlignment="1">
      <alignment horizontal="left" vertical="center" wrapText="1"/>
    </xf>
    <xf numFmtId="0" fontId="78" fillId="0" borderId="0" xfId="0" applyFont="1" applyFill="1" applyBorder="1" applyAlignment="1">
      <alignment horizontal="left" vertical="center" wrapText="1"/>
    </xf>
    <xf numFmtId="0" fontId="78" fillId="0" borderId="67" xfId="0" applyFont="1" applyFill="1" applyBorder="1" applyAlignment="1">
      <alignment horizontal="left" vertical="center" wrapText="1"/>
    </xf>
    <xf numFmtId="0" fontId="78" fillId="0" borderId="0" xfId="0" applyFont="1" applyFill="1" applyBorder="1" applyAlignment="1">
      <alignment horizontal="center" vertical="center" wrapText="1"/>
    </xf>
    <xf numFmtId="0" fontId="78" fillId="0" borderId="67" xfId="0" applyFont="1" applyFill="1" applyBorder="1" applyAlignment="1">
      <alignment horizontal="center" vertical="center" wrapText="1"/>
    </xf>
    <xf numFmtId="0" fontId="78" fillId="0" borderId="0" xfId="0" applyFont="1" applyFill="1" applyBorder="1" applyAlignment="1">
      <alignment horizontal="center" vertical="center"/>
    </xf>
    <xf numFmtId="0" fontId="0" fillId="0" borderId="66" xfId="0" applyBorder="1" applyAlignment="1">
      <alignment/>
    </xf>
    <xf numFmtId="0" fontId="78" fillId="0" borderId="67" xfId="0" applyFont="1" applyFill="1" applyBorder="1" applyAlignment="1">
      <alignment horizontal="center" vertical="center"/>
    </xf>
    <xf numFmtId="0" fontId="4" fillId="0" borderId="0" xfId="0" applyFont="1" applyBorder="1" applyAlignment="1">
      <alignment horizontal="center" vertical="center" wrapText="1"/>
    </xf>
    <xf numFmtId="0" fontId="8" fillId="0" borderId="0" xfId="0" applyFont="1" applyAlignment="1">
      <alignment horizontal="center" vertical="center" wrapText="1"/>
    </xf>
    <xf numFmtId="0" fontId="83" fillId="0" borderId="0" xfId="0" applyFont="1" applyBorder="1" applyAlignment="1">
      <alignment horizontal="center" vertical="top" wrapText="1"/>
    </xf>
    <xf numFmtId="0" fontId="91" fillId="0" borderId="0" xfId="0" applyFont="1" applyAlignment="1">
      <alignment horizontal="center" vertical="top" wrapText="1"/>
    </xf>
    <xf numFmtId="0" fontId="78" fillId="0" borderId="20" xfId="0" applyFont="1" applyFill="1" applyBorder="1" applyAlignment="1">
      <alignment horizontal="center" vertical="top"/>
    </xf>
    <xf numFmtId="0" fontId="78" fillId="0" borderId="0" xfId="0" applyFont="1" applyFill="1" applyBorder="1" applyAlignment="1">
      <alignment horizontal="center" vertical="top"/>
    </xf>
    <xf numFmtId="0" fontId="78" fillId="0" borderId="67" xfId="0" applyFont="1" applyFill="1" applyBorder="1" applyAlignment="1">
      <alignment horizontal="center" vertical="top"/>
    </xf>
    <xf numFmtId="0" fontId="78" fillId="0" borderId="66" xfId="0" applyFont="1" applyFill="1" applyBorder="1" applyAlignment="1">
      <alignment horizontal="center" vertical="top"/>
    </xf>
    <xf numFmtId="0" fontId="83" fillId="39" borderId="34" xfId="0" applyFont="1" applyFill="1" applyBorder="1" applyAlignment="1">
      <alignment horizontal="center"/>
    </xf>
    <xf numFmtId="0" fontId="91" fillId="39" borderId="62" xfId="0" applyFont="1" applyFill="1" applyBorder="1" applyAlignment="1">
      <alignment horizontal="center"/>
    </xf>
    <xf numFmtId="0" fontId="91" fillId="39" borderId="23" xfId="0" applyFont="1" applyFill="1" applyBorder="1" applyAlignment="1">
      <alignment horizontal="center"/>
    </xf>
    <xf numFmtId="0" fontId="3" fillId="0" borderId="0" xfId="0" applyFont="1" applyAlignment="1">
      <alignment vertical="top" wrapText="1"/>
    </xf>
    <xf numFmtId="0" fontId="78" fillId="0" borderId="0" xfId="0" applyFont="1" applyAlignment="1">
      <alignment vertical="top" wrapText="1"/>
    </xf>
    <xf numFmtId="0" fontId="78" fillId="0" borderId="0" xfId="0" applyFont="1" applyAlignment="1">
      <alignment wrapText="1"/>
    </xf>
    <xf numFmtId="0" fontId="3" fillId="0" borderId="0" xfId="0" applyFont="1" applyAlignment="1">
      <alignment wrapText="1"/>
    </xf>
    <xf numFmtId="0" fontId="3" fillId="0" borderId="0" xfId="0" applyFont="1" applyAlignment="1">
      <alignment horizontal="right"/>
    </xf>
    <xf numFmtId="0" fontId="74" fillId="0" borderId="0" xfId="55" applyFont="1" applyAlignment="1" applyProtection="1">
      <alignment vertical="top" wrapText="1"/>
      <protection/>
    </xf>
    <xf numFmtId="164" fontId="3" fillId="0" borderId="0" xfId="0" applyNumberFormat="1" applyFont="1" applyFill="1" applyAlignment="1">
      <alignment vertical="top" wrapText="1"/>
    </xf>
    <xf numFmtId="164" fontId="3" fillId="0" borderId="0" xfId="0" applyNumberFormat="1" applyFont="1" applyFill="1" applyAlignment="1">
      <alignment wrapText="1"/>
    </xf>
    <xf numFmtId="0" fontId="78" fillId="0" borderId="20" xfId="0" applyFont="1" applyBorder="1" applyAlignment="1">
      <alignment vertical="top" wrapText="1"/>
    </xf>
    <xf numFmtId="0" fontId="78" fillId="0" borderId="0" xfId="0" applyFont="1" applyAlignment="1">
      <alignment horizontal="left" wrapText="1"/>
    </xf>
    <xf numFmtId="2" fontId="4" fillId="22" borderId="34" xfId="0" applyNumberFormat="1" applyFont="1" applyFill="1" applyBorder="1" applyAlignment="1">
      <alignment horizontal="center"/>
    </xf>
    <xf numFmtId="2" fontId="4" fillId="22" borderId="62" xfId="0" applyNumberFormat="1" applyFont="1" applyFill="1" applyBorder="1" applyAlignment="1">
      <alignment horizontal="center"/>
    </xf>
    <xf numFmtId="2" fontId="4" fillId="22" borderId="23" xfId="0" applyNumberFormat="1" applyFont="1" applyFill="1" applyBorder="1" applyAlignment="1">
      <alignment horizontal="center"/>
    </xf>
    <xf numFmtId="0" fontId="86" fillId="0" borderId="0" xfId="0" applyFont="1" applyAlignment="1">
      <alignment wrapText="1"/>
    </xf>
    <xf numFmtId="1" fontId="78" fillId="0" borderId="75" xfId="0" applyNumberFormat="1" applyFont="1" applyFill="1" applyBorder="1" applyAlignment="1">
      <alignment/>
    </xf>
    <xf numFmtId="1" fontId="78" fillId="0" borderId="0" xfId="0" applyNumberFormat="1" applyFont="1" applyFill="1" applyBorder="1" applyAlignment="1">
      <alignment/>
    </xf>
    <xf numFmtId="0" fontId="0" fillId="0" borderId="0" xfId="0" applyAlignment="1">
      <alignment wrapText="1"/>
    </xf>
    <xf numFmtId="0" fontId="74" fillId="0" borderId="0" xfId="55" applyAlignment="1" applyProtection="1">
      <alignment vertical="top" wrapText="1"/>
      <protection/>
    </xf>
    <xf numFmtId="0" fontId="78" fillId="0" borderId="0" xfId="0" applyFont="1" applyBorder="1" applyAlignment="1">
      <alignment wrapText="1"/>
    </xf>
    <xf numFmtId="0" fontId="6" fillId="0" borderId="74" xfId="0" applyFont="1" applyBorder="1" applyAlignment="1">
      <alignment horizontal="left" wrapText="1"/>
    </xf>
    <xf numFmtId="0" fontId="6" fillId="0" borderId="0" xfId="0" applyFont="1" applyBorder="1" applyAlignment="1">
      <alignment horizontal="left" wrapText="1"/>
    </xf>
    <xf numFmtId="0" fontId="6" fillId="0" borderId="0" xfId="0" applyFont="1" applyBorder="1" applyAlignment="1">
      <alignment horizontal="left" vertical="top" wrapText="1"/>
    </xf>
    <xf numFmtId="0" fontId="6" fillId="0" borderId="0" xfId="0" applyFont="1" applyAlignment="1">
      <alignment horizontal="left"/>
    </xf>
    <xf numFmtId="0" fontId="6" fillId="0" borderId="0" xfId="65" applyFont="1" applyAlignment="1">
      <alignment horizontal="left"/>
      <protection/>
    </xf>
    <xf numFmtId="0" fontId="6" fillId="0" borderId="0" xfId="65" applyFont="1" applyBorder="1" applyAlignment="1">
      <alignment horizontal="left" wrapText="1"/>
      <protection/>
    </xf>
    <xf numFmtId="0" fontId="6" fillId="0" borderId="0" xfId="65" applyFont="1" applyBorder="1" applyAlignment="1">
      <alignment horizontal="left" vertical="top" wrapText="1"/>
      <protection/>
    </xf>
    <xf numFmtId="0" fontId="103" fillId="0" borderId="0" xfId="65" applyFont="1" applyBorder="1" applyAlignment="1">
      <alignment horizontal="left"/>
      <protection/>
    </xf>
    <xf numFmtId="0" fontId="3" fillId="0" borderId="76" xfId="65" applyFont="1" applyBorder="1" applyAlignment="1">
      <alignment horizontal="center"/>
      <protection/>
    </xf>
    <xf numFmtId="0" fontId="3" fillId="0" borderId="77" xfId="65" applyFont="1" applyBorder="1" applyAlignment="1">
      <alignment horizontal="center"/>
      <protection/>
    </xf>
    <xf numFmtId="0" fontId="78" fillId="0" borderId="0" xfId="65" applyFont="1" applyFill="1" applyBorder="1" applyAlignment="1">
      <alignment horizontal="center"/>
      <protection/>
    </xf>
    <xf numFmtId="0" fontId="104" fillId="0" borderId="0" xfId="65" applyFont="1" applyAlignment="1">
      <alignment horizontal="left"/>
      <protection/>
    </xf>
    <xf numFmtId="0" fontId="78" fillId="0" borderId="0" xfId="0" applyFont="1" applyFill="1" applyAlignment="1">
      <alignment wrapText="1"/>
    </xf>
    <xf numFmtId="0" fontId="0" fillId="0" borderId="66" xfId="0" applyBorder="1" applyAlignment="1">
      <alignment wrapText="1"/>
    </xf>
    <xf numFmtId="0" fontId="78" fillId="0" borderId="20" xfId="0" applyFont="1" applyFill="1" applyBorder="1" applyAlignment="1">
      <alignment vertical="top" wrapText="1"/>
    </xf>
    <xf numFmtId="0" fontId="3" fillId="0" borderId="0" xfId="0" applyFont="1" applyFill="1" applyBorder="1" applyAlignment="1">
      <alignment vertical="top" wrapText="1"/>
    </xf>
    <xf numFmtId="0" fontId="98" fillId="0" borderId="0" xfId="0" applyFont="1" applyAlignment="1">
      <alignment vertical="top" wrapText="1"/>
    </xf>
    <xf numFmtId="0" fontId="74" fillId="0" borderId="0" xfId="55" applyFont="1" applyAlignment="1" applyProtection="1">
      <alignment wrapText="1"/>
      <protection/>
    </xf>
    <xf numFmtId="0" fontId="4" fillId="22" borderId="62" xfId="0" applyFont="1" applyFill="1" applyBorder="1" applyAlignment="1">
      <alignment horizontal="center"/>
    </xf>
    <xf numFmtId="0" fontId="4" fillId="22" borderId="23" xfId="0" applyFont="1" applyFill="1" applyBorder="1" applyAlignment="1">
      <alignment horizontal="center"/>
    </xf>
    <xf numFmtId="0" fontId="4" fillId="22" borderId="34" xfId="0" applyFont="1" applyFill="1" applyBorder="1" applyAlignment="1">
      <alignment horizontal="center"/>
    </xf>
    <xf numFmtId="0" fontId="4" fillId="0" borderId="0" xfId="0" applyFont="1" applyBorder="1" applyAlignment="1">
      <alignment vertical="top" wrapText="1"/>
    </xf>
  </cellXfs>
  <cellStyles count="68">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3" xfId="46"/>
    <cellStyle name="Currency" xfId="47"/>
    <cellStyle name="Currency [0]"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 14" xfId="60"/>
    <cellStyle name="Normal 2" xfId="61"/>
    <cellStyle name="Normal 2 2" xfId="62"/>
    <cellStyle name="Normal 2 3 2" xfId="63"/>
    <cellStyle name="Normal 2 3 2 2" xfId="64"/>
    <cellStyle name="Normal 3" xfId="65"/>
    <cellStyle name="Normal 4" xfId="66"/>
    <cellStyle name="Normal 7" xfId="67"/>
    <cellStyle name="Normal 7 2" xfId="68"/>
    <cellStyle name="Normal 8" xfId="69"/>
    <cellStyle name="Normal 8 2" xfId="70"/>
    <cellStyle name="Normal_Table 4.4" xfId="71"/>
    <cellStyle name="Note" xfId="72"/>
    <cellStyle name="Output" xfId="73"/>
    <cellStyle name="Percent" xfId="74"/>
    <cellStyle name="Percent 2" xfId="75"/>
    <cellStyle name="Percent 5" xfId="76"/>
    <cellStyle name="Percent 7" xfId="77"/>
    <cellStyle name="Percent 7 2" xfId="78"/>
    <cellStyle name="Title" xfId="79"/>
    <cellStyle name="Total" xfId="80"/>
    <cellStyle name="Warning Text" xfId="81"/>
  </cellStyles>
  <dxfs count="2">
    <dxf>
      <font>
        <b/>
        <i val="0"/>
        <color indexed="36"/>
      </font>
      <fill>
        <patternFill>
          <bgColor indexed="9"/>
        </patternFill>
      </fill>
    </dxf>
    <dxf>
      <font>
        <b/>
        <i val="0"/>
        <color rgb="FF800080"/>
      </font>
      <fill>
        <patternFill>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hyperlink" Target="https://www.gov.uk/government/publications/sustainable-development-indicators-sdi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209550</xdr:colOff>
      <xdr:row>5</xdr:row>
      <xdr:rowOff>47625</xdr:rowOff>
    </xdr:from>
    <xdr:to>
      <xdr:col>8</xdr:col>
      <xdr:colOff>495300</xdr:colOff>
      <xdr:row>5</xdr:row>
      <xdr:rowOff>304800</xdr:rowOff>
    </xdr:to>
    <xdr:pic>
      <xdr:nvPicPr>
        <xdr:cNvPr id="1" name="Picture 1"/>
        <xdr:cNvPicPr preferRelativeResize="1">
          <a:picLocks noChangeAspect="1"/>
        </xdr:cNvPicPr>
      </xdr:nvPicPr>
      <xdr:blipFill>
        <a:blip r:embed="rId1"/>
        <a:stretch>
          <a:fillRect/>
        </a:stretch>
      </xdr:blipFill>
      <xdr:spPr>
        <a:xfrm>
          <a:off x="9067800" y="1428750"/>
          <a:ext cx="285750" cy="257175"/>
        </a:xfrm>
        <a:prstGeom prst="rect">
          <a:avLst/>
        </a:prstGeom>
        <a:noFill/>
        <a:ln w="9525" cmpd="sng">
          <a:noFill/>
        </a:ln>
      </xdr:spPr>
    </xdr:pic>
    <xdr:clientData/>
  </xdr:twoCellAnchor>
  <xdr:twoCellAnchor editAs="oneCell">
    <xdr:from>
      <xdr:col>9</xdr:col>
      <xdr:colOff>171450</xdr:colOff>
      <xdr:row>5</xdr:row>
      <xdr:rowOff>38100</xdr:rowOff>
    </xdr:from>
    <xdr:to>
      <xdr:col>9</xdr:col>
      <xdr:colOff>438150</xdr:colOff>
      <xdr:row>5</xdr:row>
      <xdr:rowOff>295275</xdr:rowOff>
    </xdr:to>
    <xdr:pic>
      <xdr:nvPicPr>
        <xdr:cNvPr id="2" name="Picture 2"/>
        <xdr:cNvPicPr preferRelativeResize="1">
          <a:picLocks noChangeAspect="1"/>
        </xdr:cNvPicPr>
      </xdr:nvPicPr>
      <xdr:blipFill>
        <a:blip r:embed="rId1"/>
        <a:stretch>
          <a:fillRect/>
        </a:stretch>
      </xdr:blipFill>
      <xdr:spPr>
        <a:xfrm>
          <a:off x="9753600" y="1419225"/>
          <a:ext cx="266700" cy="257175"/>
        </a:xfrm>
        <a:prstGeom prst="rect">
          <a:avLst/>
        </a:prstGeom>
        <a:noFill/>
        <a:ln w="9525" cmpd="sng">
          <a:noFill/>
        </a:ln>
      </xdr:spPr>
    </xdr:pic>
    <xdr:clientData/>
  </xdr:twoCellAnchor>
  <xdr:twoCellAnchor editAs="oneCell">
    <xdr:from>
      <xdr:col>8</xdr:col>
      <xdr:colOff>209550</xdr:colOff>
      <xdr:row>6</xdr:row>
      <xdr:rowOff>9525</xdr:rowOff>
    </xdr:from>
    <xdr:to>
      <xdr:col>8</xdr:col>
      <xdr:colOff>495300</xdr:colOff>
      <xdr:row>6</xdr:row>
      <xdr:rowOff>276225</xdr:rowOff>
    </xdr:to>
    <xdr:pic>
      <xdr:nvPicPr>
        <xdr:cNvPr id="3" name="Picture 3"/>
        <xdr:cNvPicPr preferRelativeResize="1">
          <a:picLocks noChangeAspect="1"/>
        </xdr:cNvPicPr>
      </xdr:nvPicPr>
      <xdr:blipFill>
        <a:blip r:embed="rId1"/>
        <a:stretch>
          <a:fillRect/>
        </a:stretch>
      </xdr:blipFill>
      <xdr:spPr>
        <a:xfrm>
          <a:off x="9067800" y="1733550"/>
          <a:ext cx="285750" cy="266700"/>
        </a:xfrm>
        <a:prstGeom prst="rect">
          <a:avLst/>
        </a:prstGeom>
        <a:noFill/>
        <a:ln w="9525" cmpd="sng">
          <a:noFill/>
        </a:ln>
      </xdr:spPr>
    </xdr:pic>
    <xdr:clientData/>
  </xdr:twoCellAnchor>
  <xdr:twoCellAnchor editAs="oneCell">
    <xdr:from>
      <xdr:col>9</xdr:col>
      <xdr:colOff>180975</xdr:colOff>
      <xdr:row>6</xdr:row>
      <xdr:rowOff>9525</xdr:rowOff>
    </xdr:from>
    <xdr:to>
      <xdr:col>9</xdr:col>
      <xdr:colOff>447675</xdr:colOff>
      <xdr:row>6</xdr:row>
      <xdr:rowOff>276225</xdr:rowOff>
    </xdr:to>
    <xdr:pic>
      <xdr:nvPicPr>
        <xdr:cNvPr id="4" name="Picture 4"/>
        <xdr:cNvPicPr preferRelativeResize="1">
          <a:picLocks noChangeAspect="1"/>
        </xdr:cNvPicPr>
      </xdr:nvPicPr>
      <xdr:blipFill>
        <a:blip r:embed="rId1"/>
        <a:stretch>
          <a:fillRect/>
        </a:stretch>
      </xdr:blipFill>
      <xdr:spPr>
        <a:xfrm>
          <a:off x="9763125" y="1733550"/>
          <a:ext cx="266700" cy="266700"/>
        </a:xfrm>
        <a:prstGeom prst="rect">
          <a:avLst/>
        </a:prstGeom>
        <a:noFill/>
        <a:ln w="9525" cmpd="sng">
          <a:noFill/>
        </a:ln>
      </xdr:spPr>
    </xdr:pic>
    <xdr:clientData/>
  </xdr:twoCellAnchor>
  <xdr:twoCellAnchor editAs="oneCell">
    <xdr:from>
      <xdr:col>8</xdr:col>
      <xdr:colOff>209550</xdr:colOff>
      <xdr:row>7</xdr:row>
      <xdr:rowOff>28575</xdr:rowOff>
    </xdr:from>
    <xdr:to>
      <xdr:col>8</xdr:col>
      <xdr:colOff>495300</xdr:colOff>
      <xdr:row>7</xdr:row>
      <xdr:rowOff>295275</xdr:rowOff>
    </xdr:to>
    <xdr:pic>
      <xdr:nvPicPr>
        <xdr:cNvPr id="5" name="Picture 5"/>
        <xdr:cNvPicPr preferRelativeResize="1">
          <a:picLocks noChangeAspect="1"/>
        </xdr:cNvPicPr>
      </xdr:nvPicPr>
      <xdr:blipFill>
        <a:blip r:embed="rId2"/>
        <a:stretch>
          <a:fillRect/>
        </a:stretch>
      </xdr:blipFill>
      <xdr:spPr>
        <a:xfrm>
          <a:off x="9067800" y="2095500"/>
          <a:ext cx="285750" cy="266700"/>
        </a:xfrm>
        <a:prstGeom prst="rect">
          <a:avLst/>
        </a:prstGeom>
        <a:noFill/>
        <a:ln w="9525" cmpd="sng">
          <a:noFill/>
        </a:ln>
      </xdr:spPr>
    </xdr:pic>
    <xdr:clientData/>
  </xdr:twoCellAnchor>
  <xdr:twoCellAnchor editAs="oneCell">
    <xdr:from>
      <xdr:col>9</xdr:col>
      <xdr:colOff>200025</xdr:colOff>
      <xdr:row>7</xdr:row>
      <xdr:rowOff>28575</xdr:rowOff>
    </xdr:from>
    <xdr:to>
      <xdr:col>9</xdr:col>
      <xdr:colOff>466725</xdr:colOff>
      <xdr:row>7</xdr:row>
      <xdr:rowOff>295275</xdr:rowOff>
    </xdr:to>
    <xdr:pic>
      <xdr:nvPicPr>
        <xdr:cNvPr id="6" name="Picture 10"/>
        <xdr:cNvPicPr preferRelativeResize="1">
          <a:picLocks noChangeAspect="1"/>
        </xdr:cNvPicPr>
      </xdr:nvPicPr>
      <xdr:blipFill>
        <a:blip r:embed="rId3"/>
        <a:stretch>
          <a:fillRect/>
        </a:stretch>
      </xdr:blipFill>
      <xdr:spPr>
        <a:xfrm>
          <a:off x="9782175" y="2095500"/>
          <a:ext cx="266700" cy="266700"/>
        </a:xfrm>
        <a:prstGeom prst="rect">
          <a:avLst/>
        </a:prstGeom>
        <a:noFill/>
        <a:ln w="9525" cmpd="sng">
          <a:noFill/>
        </a:ln>
      </xdr:spPr>
    </xdr:pic>
    <xdr:clientData/>
  </xdr:twoCellAnchor>
  <xdr:twoCellAnchor editAs="oneCell">
    <xdr:from>
      <xdr:col>8</xdr:col>
      <xdr:colOff>209550</xdr:colOff>
      <xdr:row>8</xdr:row>
      <xdr:rowOff>9525</xdr:rowOff>
    </xdr:from>
    <xdr:to>
      <xdr:col>8</xdr:col>
      <xdr:colOff>495300</xdr:colOff>
      <xdr:row>8</xdr:row>
      <xdr:rowOff>276225</xdr:rowOff>
    </xdr:to>
    <xdr:pic>
      <xdr:nvPicPr>
        <xdr:cNvPr id="7" name="Picture 11"/>
        <xdr:cNvPicPr preferRelativeResize="1">
          <a:picLocks noChangeAspect="1"/>
        </xdr:cNvPicPr>
      </xdr:nvPicPr>
      <xdr:blipFill>
        <a:blip r:embed="rId1"/>
        <a:stretch>
          <a:fillRect/>
        </a:stretch>
      </xdr:blipFill>
      <xdr:spPr>
        <a:xfrm>
          <a:off x="9067800" y="2486025"/>
          <a:ext cx="285750" cy="266700"/>
        </a:xfrm>
        <a:prstGeom prst="rect">
          <a:avLst/>
        </a:prstGeom>
        <a:noFill/>
        <a:ln w="9525" cmpd="sng">
          <a:noFill/>
        </a:ln>
      </xdr:spPr>
    </xdr:pic>
    <xdr:clientData/>
  </xdr:twoCellAnchor>
  <xdr:twoCellAnchor editAs="oneCell">
    <xdr:from>
      <xdr:col>9</xdr:col>
      <xdr:colOff>200025</xdr:colOff>
      <xdr:row>8</xdr:row>
      <xdr:rowOff>9525</xdr:rowOff>
    </xdr:from>
    <xdr:to>
      <xdr:col>9</xdr:col>
      <xdr:colOff>466725</xdr:colOff>
      <xdr:row>8</xdr:row>
      <xdr:rowOff>276225</xdr:rowOff>
    </xdr:to>
    <xdr:pic>
      <xdr:nvPicPr>
        <xdr:cNvPr id="8" name="Picture 12"/>
        <xdr:cNvPicPr preferRelativeResize="1">
          <a:picLocks noChangeAspect="1"/>
        </xdr:cNvPicPr>
      </xdr:nvPicPr>
      <xdr:blipFill>
        <a:blip r:embed="rId3"/>
        <a:stretch>
          <a:fillRect/>
        </a:stretch>
      </xdr:blipFill>
      <xdr:spPr>
        <a:xfrm>
          <a:off x="9782175" y="2486025"/>
          <a:ext cx="266700" cy="266700"/>
        </a:xfrm>
        <a:prstGeom prst="rect">
          <a:avLst/>
        </a:prstGeom>
        <a:noFill/>
        <a:ln w="9525" cmpd="sng">
          <a:noFill/>
        </a:ln>
      </xdr:spPr>
    </xdr:pic>
    <xdr:clientData/>
  </xdr:twoCellAnchor>
  <xdr:twoCellAnchor editAs="oneCell">
    <xdr:from>
      <xdr:col>8</xdr:col>
      <xdr:colOff>209550</xdr:colOff>
      <xdr:row>9</xdr:row>
      <xdr:rowOff>47625</xdr:rowOff>
    </xdr:from>
    <xdr:to>
      <xdr:col>8</xdr:col>
      <xdr:colOff>495300</xdr:colOff>
      <xdr:row>9</xdr:row>
      <xdr:rowOff>304800</xdr:rowOff>
    </xdr:to>
    <xdr:pic>
      <xdr:nvPicPr>
        <xdr:cNvPr id="9" name="Picture 13"/>
        <xdr:cNvPicPr preferRelativeResize="1">
          <a:picLocks noChangeAspect="1"/>
        </xdr:cNvPicPr>
      </xdr:nvPicPr>
      <xdr:blipFill>
        <a:blip r:embed="rId2"/>
        <a:stretch>
          <a:fillRect/>
        </a:stretch>
      </xdr:blipFill>
      <xdr:spPr>
        <a:xfrm>
          <a:off x="9067800" y="2924175"/>
          <a:ext cx="285750" cy="257175"/>
        </a:xfrm>
        <a:prstGeom prst="rect">
          <a:avLst/>
        </a:prstGeom>
        <a:noFill/>
        <a:ln w="9525" cmpd="sng">
          <a:noFill/>
        </a:ln>
      </xdr:spPr>
    </xdr:pic>
    <xdr:clientData/>
  </xdr:twoCellAnchor>
  <xdr:twoCellAnchor editAs="oneCell">
    <xdr:from>
      <xdr:col>9</xdr:col>
      <xdr:colOff>180975</xdr:colOff>
      <xdr:row>9</xdr:row>
      <xdr:rowOff>66675</xdr:rowOff>
    </xdr:from>
    <xdr:to>
      <xdr:col>9</xdr:col>
      <xdr:colOff>447675</xdr:colOff>
      <xdr:row>9</xdr:row>
      <xdr:rowOff>323850</xdr:rowOff>
    </xdr:to>
    <xdr:pic>
      <xdr:nvPicPr>
        <xdr:cNvPr id="10" name="Picture 14"/>
        <xdr:cNvPicPr preferRelativeResize="1">
          <a:picLocks noChangeAspect="1"/>
        </xdr:cNvPicPr>
      </xdr:nvPicPr>
      <xdr:blipFill>
        <a:blip r:embed="rId2"/>
        <a:stretch>
          <a:fillRect/>
        </a:stretch>
      </xdr:blipFill>
      <xdr:spPr>
        <a:xfrm>
          <a:off x="9763125" y="2943225"/>
          <a:ext cx="266700" cy="257175"/>
        </a:xfrm>
        <a:prstGeom prst="rect">
          <a:avLst/>
        </a:prstGeom>
        <a:noFill/>
        <a:ln w="9525" cmpd="sng">
          <a:noFill/>
        </a:ln>
      </xdr:spPr>
    </xdr:pic>
    <xdr:clientData/>
  </xdr:twoCellAnchor>
  <xdr:twoCellAnchor editAs="oneCell">
    <xdr:from>
      <xdr:col>8</xdr:col>
      <xdr:colOff>228600</xdr:colOff>
      <xdr:row>10</xdr:row>
      <xdr:rowOff>47625</xdr:rowOff>
    </xdr:from>
    <xdr:to>
      <xdr:col>8</xdr:col>
      <xdr:colOff>495300</xdr:colOff>
      <xdr:row>10</xdr:row>
      <xdr:rowOff>304800</xdr:rowOff>
    </xdr:to>
    <xdr:pic>
      <xdr:nvPicPr>
        <xdr:cNvPr id="11" name="Picture 15"/>
        <xdr:cNvPicPr preferRelativeResize="1">
          <a:picLocks noChangeAspect="1"/>
        </xdr:cNvPicPr>
      </xdr:nvPicPr>
      <xdr:blipFill>
        <a:blip r:embed="rId2"/>
        <a:stretch>
          <a:fillRect/>
        </a:stretch>
      </xdr:blipFill>
      <xdr:spPr>
        <a:xfrm>
          <a:off x="9086850" y="3381375"/>
          <a:ext cx="266700" cy="257175"/>
        </a:xfrm>
        <a:prstGeom prst="rect">
          <a:avLst/>
        </a:prstGeom>
        <a:noFill/>
        <a:ln w="9525" cmpd="sng">
          <a:noFill/>
        </a:ln>
      </xdr:spPr>
    </xdr:pic>
    <xdr:clientData/>
  </xdr:twoCellAnchor>
  <xdr:twoCellAnchor editAs="oneCell">
    <xdr:from>
      <xdr:col>9</xdr:col>
      <xdr:colOff>180975</xdr:colOff>
      <xdr:row>10</xdr:row>
      <xdr:rowOff>38100</xdr:rowOff>
    </xdr:from>
    <xdr:to>
      <xdr:col>9</xdr:col>
      <xdr:colOff>438150</xdr:colOff>
      <xdr:row>10</xdr:row>
      <xdr:rowOff>295275</xdr:rowOff>
    </xdr:to>
    <xdr:pic>
      <xdr:nvPicPr>
        <xdr:cNvPr id="12" name="Picture 16"/>
        <xdr:cNvPicPr preferRelativeResize="1">
          <a:picLocks noChangeAspect="1"/>
        </xdr:cNvPicPr>
      </xdr:nvPicPr>
      <xdr:blipFill>
        <a:blip r:embed="rId4"/>
        <a:stretch>
          <a:fillRect/>
        </a:stretch>
      </xdr:blipFill>
      <xdr:spPr>
        <a:xfrm>
          <a:off x="9763125" y="3371850"/>
          <a:ext cx="257175" cy="257175"/>
        </a:xfrm>
        <a:prstGeom prst="rect">
          <a:avLst/>
        </a:prstGeom>
        <a:noFill/>
        <a:ln w="9525" cmpd="sng">
          <a:noFill/>
        </a:ln>
      </xdr:spPr>
    </xdr:pic>
    <xdr:clientData/>
  </xdr:twoCellAnchor>
  <xdr:twoCellAnchor editAs="oneCell">
    <xdr:from>
      <xdr:col>8</xdr:col>
      <xdr:colOff>228600</xdr:colOff>
      <xdr:row>10</xdr:row>
      <xdr:rowOff>457200</xdr:rowOff>
    </xdr:from>
    <xdr:to>
      <xdr:col>8</xdr:col>
      <xdr:colOff>495300</xdr:colOff>
      <xdr:row>11</xdr:row>
      <xdr:rowOff>238125</xdr:rowOff>
    </xdr:to>
    <xdr:pic>
      <xdr:nvPicPr>
        <xdr:cNvPr id="13" name="Picture 18"/>
        <xdr:cNvPicPr preferRelativeResize="1">
          <a:picLocks noChangeAspect="1"/>
        </xdr:cNvPicPr>
      </xdr:nvPicPr>
      <xdr:blipFill>
        <a:blip r:embed="rId1"/>
        <a:stretch>
          <a:fillRect/>
        </a:stretch>
      </xdr:blipFill>
      <xdr:spPr>
        <a:xfrm>
          <a:off x="9086850" y="3790950"/>
          <a:ext cx="266700" cy="238125"/>
        </a:xfrm>
        <a:prstGeom prst="rect">
          <a:avLst/>
        </a:prstGeom>
        <a:noFill/>
        <a:ln w="9525" cmpd="sng">
          <a:noFill/>
        </a:ln>
      </xdr:spPr>
    </xdr:pic>
    <xdr:clientData/>
  </xdr:twoCellAnchor>
  <xdr:twoCellAnchor editAs="oneCell">
    <xdr:from>
      <xdr:col>8</xdr:col>
      <xdr:colOff>247650</xdr:colOff>
      <xdr:row>12</xdr:row>
      <xdr:rowOff>28575</xdr:rowOff>
    </xdr:from>
    <xdr:to>
      <xdr:col>8</xdr:col>
      <xdr:colOff>514350</xdr:colOff>
      <xdr:row>12</xdr:row>
      <xdr:rowOff>295275</xdr:rowOff>
    </xdr:to>
    <xdr:pic>
      <xdr:nvPicPr>
        <xdr:cNvPr id="14" name="Picture 19"/>
        <xdr:cNvPicPr preferRelativeResize="1">
          <a:picLocks noChangeAspect="1"/>
        </xdr:cNvPicPr>
      </xdr:nvPicPr>
      <xdr:blipFill>
        <a:blip r:embed="rId1"/>
        <a:stretch>
          <a:fillRect/>
        </a:stretch>
      </xdr:blipFill>
      <xdr:spPr>
        <a:xfrm>
          <a:off x="9105900" y="4200525"/>
          <a:ext cx="266700" cy="266700"/>
        </a:xfrm>
        <a:prstGeom prst="rect">
          <a:avLst/>
        </a:prstGeom>
        <a:noFill/>
        <a:ln w="9525" cmpd="sng">
          <a:noFill/>
        </a:ln>
      </xdr:spPr>
    </xdr:pic>
    <xdr:clientData/>
  </xdr:twoCellAnchor>
  <xdr:twoCellAnchor editAs="oneCell">
    <xdr:from>
      <xdr:col>9</xdr:col>
      <xdr:colOff>200025</xdr:colOff>
      <xdr:row>11</xdr:row>
      <xdr:rowOff>9525</xdr:rowOff>
    </xdr:from>
    <xdr:to>
      <xdr:col>9</xdr:col>
      <xdr:colOff>466725</xdr:colOff>
      <xdr:row>11</xdr:row>
      <xdr:rowOff>276225</xdr:rowOff>
    </xdr:to>
    <xdr:pic>
      <xdr:nvPicPr>
        <xdr:cNvPr id="15" name="Picture 20"/>
        <xdr:cNvPicPr preferRelativeResize="1">
          <a:picLocks noChangeAspect="1"/>
        </xdr:cNvPicPr>
      </xdr:nvPicPr>
      <xdr:blipFill>
        <a:blip r:embed="rId3"/>
        <a:stretch>
          <a:fillRect/>
        </a:stretch>
      </xdr:blipFill>
      <xdr:spPr>
        <a:xfrm>
          <a:off x="9782175" y="3800475"/>
          <a:ext cx="266700" cy="266700"/>
        </a:xfrm>
        <a:prstGeom prst="rect">
          <a:avLst/>
        </a:prstGeom>
        <a:noFill/>
        <a:ln w="9525" cmpd="sng">
          <a:noFill/>
        </a:ln>
      </xdr:spPr>
    </xdr:pic>
    <xdr:clientData/>
  </xdr:twoCellAnchor>
  <xdr:twoCellAnchor editAs="oneCell">
    <xdr:from>
      <xdr:col>9</xdr:col>
      <xdr:colOff>180975</xdr:colOff>
      <xdr:row>12</xdr:row>
      <xdr:rowOff>0</xdr:rowOff>
    </xdr:from>
    <xdr:to>
      <xdr:col>9</xdr:col>
      <xdr:colOff>447675</xdr:colOff>
      <xdr:row>12</xdr:row>
      <xdr:rowOff>266700</xdr:rowOff>
    </xdr:to>
    <xdr:pic>
      <xdr:nvPicPr>
        <xdr:cNvPr id="16" name="Picture 21"/>
        <xdr:cNvPicPr preferRelativeResize="1">
          <a:picLocks noChangeAspect="1"/>
        </xdr:cNvPicPr>
      </xdr:nvPicPr>
      <xdr:blipFill>
        <a:blip r:embed="rId3"/>
        <a:stretch>
          <a:fillRect/>
        </a:stretch>
      </xdr:blipFill>
      <xdr:spPr>
        <a:xfrm>
          <a:off x="9763125" y="4171950"/>
          <a:ext cx="266700" cy="266700"/>
        </a:xfrm>
        <a:prstGeom prst="rect">
          <a:avLst/>
        </a:prstGeom>
        <a:noFill/>
        <a:ln w="9525" cmpd="sng">
          <a:noFill/>
        </a:ln>
      </xdr:spPr>
    </xdr:pic>
    <xdr:clientData/>
  </xdr:twoCellAnchor>
  <xdr:twoCellAnchor editAs="oneCell">
    <xdr:from>
      <xdr:col>9</xdr:col>
      <xdr:colOff>200025</xdr:colOff>
      <xdr:row>12</xdr:row>
      <xdr:rowOff>9525</xdr:rowOff>
    </xdr:from>
    <xdr:to>
      <xdr:col>9</xdr:col>
      <xdr:colOff>466725</xdr:colOff>
      <xdr:row>12</xdr:row>
      <xdr:rowOff>276225</xdr:rowOff>
    </xdr:to>
    <xdr:pic>
      <xdr:nvPicPr>
        <xdr:cNvPr id="17" name="Picture 22"/>
        <xdr:cNvPicPr preferRelativeResize="1">
          <a:picLocks noChangeAspect="1"/>
        </xdr:cNvPicPr>
      </xdr:nvPicPr>
      <xdr:blipFill>
        <a:blip r:embed="rId3"/>
        <a:stretch>
          <a:fillRect/>
        </a:stretch>
      </xdr:blipFill>
      <xdr:spPr>
        <a:xfrm>
          <a:off x="9782175" y="4181475"/>
          <a:ext cx="266700" cy="266700"/>
        </a:xfrm>
        <a:prstGeom prst="rect">
          <a:avLst/>
        </a:prstGeom>
        <a:noFill/>
        <a:ln w="9525" cmpd="sng">
          <a:noFill/>
        </a:ln>
      </xdr:spPr>
    </xdr:pic>
    <xdr:clientData/>
  </xdr:twoCellAnchor>
  <xdr:twoCellAnchor editAs="oneCell">
    <xdr:from>
      <xdr:col>8</xdr:col>
      <xdr:colOff>228600</xdr:colOff>
      <xdr:row>13</xdr:row>
      <xdr:rowOff>28575</xdr:rowOff>
    </xdr:from>
    <xdr:to>
      <xdr:col>8</xdr:col>
      <xdr:colOff>495300</xdr:colOff>
      <xdr:row>13</xdr:row>
      <xdr:rowOff>295275</xdr:rowOff>
    </xdr:to>
    <xdr:pic>
      <xdr:nvPicPr>
        <xdr:cNvPr id="18" name="Picture 23"/>
        <xdr:cNvPicPr preferRelativeResize="1">
          <a:picLocks noChangeAspect="1"/>
        </xdr:cNvPicPr>
      </xdr:nvPicPr>
      <xdr:blipFill>
        <a:blip r:embed="rId2"/>
        <a:stretch>
          <a:fillRect/>
        </a:stretch>
      </xdr:blipFill>
      <xdr:spPr>
        <a:xfrm>
          <a:off x="9086850" y="4610100"/>
          <a:ext cx="266700" cy="266700"/>
        </a:xfrm>
        <a:prstGeom prst="rect">
          <a:avLst/>
        </a:prstGeom>
        <a:noFill/>
        <a:ln w="9525" cmpd="sng">
          <a:noFill/>
        </a:ln>
      </xdr:spPr>
    </xdr:pic>
    <xdr:clientData/>
  </xdr:twoCellAnchor>
  <xdr:twoCellAnchor editAs="oneCell">
    <xdr:from>
      <xdr:col>9</xdr:col>
      <xdr:colOff>180975</xdr:colOff>
      <xdr:row>13</xdr:row>
      <xdr:rowOff>28575</xdr:rowOff>
    </xdr:from>
    <xdr:to>
      <xdr:col>9</xdr:col>
      <xdr:colOff>447675</xdr:colOff>
      <xdr:row>13</xdr:row>
      <xdr:rowOff>295275</xdr:rowOff>
    </xdr:to>
    <xdr:pic>
      <xdr:nvPicPr>
        <xdr:cNvPr id="19" name="Picture 24"/>
        <xdr:cNvPicPr preferRelativeResize="1">
          <a:picLocks noChangeAspect="1"/>
        </xdr:cNvPicPr>
      </xdr:nvPicPr>
      <xdr:blipFill>
        <a:blip r:embed="rId2"/>
        <a:stretch>
          <a:fillRect/>
        </a:stretch>
      </xdr:blipFill>
      <xdr:spPr>
        <a:xfrm>
          <a:off x="9763125" y="4610100"/>
          <a:ext cx="266700" cy="266700"/>
        </a:xfrm>
        <a:prstGeom prst="rect">
          <a:avLst/>
        </a:prstGeom>
        <a:noFill/>
        <a:ln w="9525" cmpd="sng">
          <a:noFill/>
        </a:ln>
      </xdr:spPr>
    </xdr:pic>
    <xdr:clientData/>
  </xdr:twoCellAnchor>
  <xdr:twoCellAnchor editAs="oneCell">
    <xdr:from>
      <xdr:col>8</xdr:col>
      <xdr:colOff>247650</xdr:colOff>
      <xdr:row>14</xdr:row>
      <xdr:rowOff>9525</xdr:rowOff>
    </xdr:from>
    <xdr:to>
      <xdr:col>8</xdr:col>
      <xdr:colOff>514350</xdr:colOff>
      <xdr:row>14</xdr:row>
      <xdr:rowOff>276225</xdr:rowOff>
    </xdr:to>
    <xdr:pic>
      <xdr:nvPicPr>
        <xdr:cNvPr id="20" name="Picture 25"/>
        <xdr:cNvPicPr preferRelativeResize="1">
          <a:picLocks noChangeAspect="1"/>
        </xdr:cNvPicPr>
      </xdr:nvPicPr>
      <xdr:blipFill>
        <a:blip r:embed="rId2"/>
        <a:stretch>
          <a:fillRect/>
        </a:stretch>
      </xdr:blipFill>
      <xdr:spPr>
        <a:xfrm>
          <a:off x="9105900" y="5038725"/>
          <a:ext cx="266700" cy="266700"/>
        </a:xfrm>
        <a:prstGeom prst="rect">
          <a:avLst/>
        </a:prstGeom>
        <a:noFill/>
        <a:ln w="9525" cmpd="sng">
          <a:noFill/>
        </a:ln>
      </xdr:spPr>
    </xdr:pic>
    <xdr:clientData/>
  </xdr:twoCellAnchor>
  <xdr:twoCellAnchor editAs="oneCell">
    <xdr:from>
      <xdr:col>9</xdr:col>
      <xdr:colOff>200025</xdr:colOff>
      <xdr:row>14</xdr:row>
      <xdr:rowOff>38100</xdr:rowOff>
    </xdr:from>
    <xdr:to>
      <xdr:col>9</xdr:col>
      <xdr:colOff>485775</xdr:colOff>
      <xdr:row>14</xdr:row>
      <xdr:rowOff>295275</xdr:rowOff>
    </xdr:to>
    <xdr:pic>
      <xdr:nvPicPr>
        <xdr:cNvPr id="21" name="Picture 26"/>
        <xdr:cNvPicPr preferRelativeResize="1">
          <a:picLocks noChangeAspect="1"/>
        </xdr:cNvPicPr>
      </xdr:nvPicPr>
      <xdr:blipFill>
        <a:blip r:embed="rId2"/>
        <a:stretch>
          <a:fillRect/>
        </a:stretch>
      </xdr:blipFill>
      <xdr:spPr>
        <a:xfrm>
          <a:off x="9782175" y="5067300"/>
          <a:ext cx="285750" cy="257175"/>
        </a:xfrm>
        <a:prstGeom prst="rect">
          <a:avLst/>
        </a:prstGeom>
        <a:noFill/>
        <a:ln w="9525" cmpd="sng">
          <a:noFill/>
        </a:ln>
      </xdr:spPr>
    </xdr:pic>
    <xdr:clientData/>
  </xdr:twoCellAnchor>
  <xdr:twoCellAnchor editAs="oneCell">
    <xdr:from>
      <xdr:col>8</xdr:col>
      <xdr:colOff>228600</xdr:colOff>
      <xdr:row>15</xdr:row>
      <xdr:rowOff>38100</xdr:rowOff>
    </xdr:from>
    <xdr:to>
      <xdr:col>8</xdr:col>
      <xdr:colOff>495300</xdr:colOff>
      <xdr:row>15</xdr:row>
      <xdr:rowOff>295275</xdr:rowOff>
    </xdr:to>
    <xdr:pic>
      <xdr:nvPicPr>
        <xdr:cNvPr id="22" name="Picture 27"/>
        <xdr:cNvPicPr preferRelativeResize="1">
          <a:picLocks noChangeAspect="1"/>
        </xdr:cNvPicPr>
      </xdr:nvPicPr>
      <xdr:blipFill>
        <a:blip r:embed="rId1"/>
        <a:stretch>
          <a:fillRect/>
        </a:stretch>
      </xdr:blipFill>
      <xdr:spPr>
        <a:xfrm>
          <a:off x="9086850" y="5505450"/>
          <a:ext cx="266700" cy="257175"/>
        </a:xfrm>
        <a:prstGeom prst="rect">
          <a:avLst/>
        </a:prstGeom>
        <a:noFill/>
        <a:ln w="9525" cmpd="sng">
          <a:noFill/>
        </a:ln>
      </xdr:spPr>
    </xdr:pic>
    <xdr:clientData/>
  </xdr:twoCellAnchor>
  <xdr:twoCellAnchor editAs="oneCell">
    <xdr:from>
      <xdr:col>9</xdr:col>
      <xdr:colOff>209550</xdr:colOff>
      <xdr:row>15</xdr:row>
      <xdr:rowOff>38100</xdr:rowOff>
    </xdr:from>
    <xdr:to>
      <xdr:col>9</xdr:col>
      <xdr:colOff>495300</xdr:colOff>
      <xdr:row>15</xdr:row>
      <xdr:rowOff>295275</xdr:rowOff>
    </xdr:to>
    <xdr:pic>
      <xdr:nvPicPr>
        <xdr:cNvPr id="23" name="Picture 28"/>
        <xdr:cNvPicPr preferRelativeResize="1">
          <a:picLocks noChangeAspect="1"/>
        </xdr:cNvPicPr>
      </xdr:nvPicPr>
      <xdr:blipFill>
        <a:blip r:embed="rId1"/>
        <a:stretch>
          <a:fillRect/>
        </a:stretch>
      </xdr:blipFill>
      <xdr:spPr>
        <a:xfrm>
          <a:off x="9791700" y="5505450"/>
          <a:ext cx="285750" cy="257175"/>
        </a:xfrm>
        <a:prstGeom prst="rect">
          <a:avLst/>
        </a:prstGeom>
        <a:noFill/>
        <a:ln w="9525" cmpd="sng">
          <a:noFill/>
        </a:ln>
      </xdr:spPr>
    </xdr:pic>
    <xdr:clientData/>
  </xdr:twoCellAnchor>
  <xdr:twoCellAnchor editAs="oneCell">
    <xdr:from>
      <xdr:col>8</xdr:col>
      <xdr:colOff>228600</xdr:colOff>
      <xdr:row>16</xdr:row>
      <xdr:rowOff>66675</xdr:rowOff>
    </xdr:from>
    <xdr:to>
      <xdr:col>8</xdr:col>
      <xdr:colOff>495300</xdr:colOff>
      <xdr:row>16</xdr:row>
      <xdr:rowOff>323850</xdr:rowOff>
    </xdr:to>
    <xdr:pic>
      <xdr:nvPicPr>
        <xdr:cNvPr id="24" name="Picture 29"/>
        <xdr:cNvPicPr preferRelativeResize="1">
          <a:picLocks noChangeAspect="1"/>
        </xdr:cNvPicPr>
      </xdr:nvPicPr>
      <xdr:blipFill>
        <a:blip r:embed="rId1"/>
        <a:stretch>
          <a:fillRect/>
        </a:stretch>
      </xdr:blipFill>
      <xdr:spPr>
        <a:xfrm>
          <a:off x="9086850" y="5867400"/>
          <a:ext cx="266700" cy="257175"/>
        </a:xfrm>
        <a:prstGeom prst="rect">
          <a:avLst/>
        </a:prstGeom>
        <a:noFill/>
        <a:ln w="9525" cmpd="sng">
          <a:noFill/>
        </a:ln>
      </xdr:spPr>
    </xdr:pic>
    <xdr:clientData/>
  </xdr:twoCellAnchor>
  <xdr:twoCellAnchor editAs="oneCell">
    <xdr:from>
      <xdr:col>9</xdr:col>
      <xdr:colOff>209550</xdr:colOff>
      <xdr:row>16</xdr:row>
      <xdr:rowOff>9525</xdr:rowOff>
    </xdr:from>
    <xdr:to>
      <xdr:col>9</xdr:col>
      <xdr:colOff>476250</xdr:colOff>
      <xdr:row>16</xdr:row>
      <xdr:rowOff>276225</xdr:rowOff>
    </xdr:to>
    <xdr:pic>
      <xdr:nvPicPr>
        <xdr:cNvPr id="25" name="Picture 30"/>
        <xdr:cNvPicPr preferRelativeResize="1">
          <a:picLocks noChangeAspect="1"/>
        </xdr:cNvPicPr>
      </xdr:nvPicPr>
      <xdr:blipFill>
        <a:blip r:embed="rId4"/>
        <a:stretch>
          <a:fillRect/>
        </a:stretch>
      </xdr:blipFill>
      <xdr:spPr>
        <a:xfrm>
          <a:off x="9791700" y="5810250"/>
          <a:ext cx="266700" cy="266700"/>
        </a:xfrm>
        <a:prstGeom prst="rect">
          <a:avLst/>
        </a:prstGeom>
        <a:noFill/>
        <a:ln w="9525" cmpd="sng">
          <a:noFill/>
        </a:ln>
      </xdr:spPr>
    </xdr:pic>
    <xdr:clientData/>
  </xdr:twoCellAnchor>
  <xdr:twoCellAnchor editAs="oneCell">
    <xdr:from>
      <xdr:col>8</xdr:col>
      <xdr:colOff>228600</xdr:colOff>
      <xdr:row>17</xdr:row>
      <xdr:rowOff>85725</xdr:rowOff>
    </xdr:from>
    <xdr:to>
      <xdr:col>8</xdr:col>
      <xdr:colOff>495300</xdr:colOff>
      <xdr:row>17</xdr:row>
      <xdr:rowOff>352425</xdr:rowOff>
    </xdr:to>
    <xdr:pic>
      <xdr:nvPicPr>
        <xdr:cNvPr id="26" name="Picture 31"/>
        <xdr:cNvPicPr preferRelativeResize="1">
          <a:picLocks noChangeAspect="1"/>
        </xdr:cNvPicPr>
      </xdr:nvPicPr>
      <xdr:blipFill>
        <a:blip r:embed="rId1"/>
        <a:stretch>
          <a:fillRect/>
        </a:stretch>
      </xdr:blipFill>
      <xdr:spPr>
        <a:xfrm>
          <a:off x="9086850" y="6286500"/>
          <a:ext cx="266700" cy="266700"/>
        </a:xfrm>
        <a:prstGeom prst="rect">
          <a:avLst/>
        </a:prstGeom>
        <a:noFill/>
        <a:ln w="9525" cmpd="sng">
          <a:noFill/>
        </a:ln>
      </xdr:spPr>
    </xdr:pic>
    <xdr:clientData/>
  </xdr:twoCellAnchor>
  <xdr:twoCellAnchor editAs="oneCell">
    <xdr:from>
      <xdr:col>9</xdr:col>
      <xdr:colOff>200025</xdr:colOff>
      <xdr:row>17</xdr:row>
      <xdr:rowOff>85725</xdr:rowOff>
    </xdr:from>
    <xdr:to>
      <xdr:col>9</xdr:col>
      <xdr:colOff>485775</xdr:colOff>
      <xdr:row>17</xdr:row>
      <xdr:rowOff>352425</xdr:rowOff>
    </xdr:to>
    <xdr:pic>
      <xdr:nvPicPr>
        <xdr:cNvPr id="27" name="Picture 32"/>
        <xdr:cNvPicPr preferRelativeResize="1">
          <a:picLocks noChangeAspect="1"/>
        </xdr:cNvPicPr>
      </xdr:nvPicPr>
      <xdr:blipFill>
        <a:blip r:embed="rId1"/>
        <a:stretch>
          <a:fillRect/>
        </a:stretch>
      </xdr:blipFill>
      <xdr:spPr>
        <a:xfrm>
          <a:off x="9782175" y="6286500"/>
          <a:ext cx="285750" cy="266700"/>
        </a:xfrm>
        <a:prstGeom prst="rect">
          <a:avLst/>
        </a:prstGeom>
        <a:noFill/>
        <a:ln w="9525" cmpd="sng">
          <a:noFill/>
        </a:ln>
      </xdr:spPr>
    </xdr:pic>
    <xdr:clientData/>
  </xdr:twoCellAnchor>
  <xdr:twoCellAnchor editAs="oneCell">
    <xdr:from>
      <xdr:col>8</xdr:col>
      <xdr:colOff>228600</xdr:colOff>
      <xdr:row>18</xdr:row>
      <xdr:rowOff>9525</xdr:rowOff>
    </xdr:from>
    <xdr:to>
      <xdr:col>8</xdr:col>
      <xdr:colOff>495300</xdr:colOff>
      <xdr:row>18</xdr:row>
      <xdr:rowOff>276225</xdr:rowOff>
    </xdr:to>
    <xdr:pic>
      <xdr:nvPicPr>
        <xdr:cNvPr id="28" name="Picture 33"/>
        <xdr:cNvPicPr preferRelativeResize="1">
          <a:picLocks noChangeAspect="1"/>
        </xdr:cNvPicPr>
      </xdr:nvPicPr>
      <xdr:blipFill>
        <a:blip r:embed="rId1"/>
        <a:stretch>
          <a:fillRect/>
        </a:stretch>
      </xdr:blipFill>
      <xdr:spPr>
        <a:xfrm>
          <a:off x="9086850" y="6715125"/>
          <a:ext cx="266700" cy="266700"/>
        </a:xfrm>
        <a:prstGeom prst="rect">
          <a:avLst/>
        </a:prstGeom>
        <a:noFill/>
        <a:ln w="9525" cmpd="sng">
          <a:noFill/>
        </a:ln>
      </xdr:spPr>
    </xdr:pic>
    <xdr:clientData/>
  </xdr:twoCellAnchor>
  <xdr:twoCellAnchor editAs="oneCell">
    <xdr:from>
      <xdr:col>9</xdr:col>
      <xdr:colOff>200025</xdr:colOff>
      <xdr:row>18</xdr:row>
      <xdr:rowOff>38100</xdr:rowOff>
    </xdr:from>
    <xdr:to>
      <xdr:col>9</xdr:col>
      <xdr:colOff>466725</xdr:colOff>
      <xdr:row>18</xdr:row>
      <xdr:rowOff>295275</xdr:rowOff>
    </xdr:to>
    <xdr:pic>
      <xdr:nvPicPr>
        <xdr:cNvPr id="29" name="Picture 36"/>
        <xdr:cNvPicPr preferRelativeResize="1">
          <a:picLocks noChangeAspect="1"/>
        </xdr:cNvPicPr>
      </xdr:nvPicPr>
      <xdr:blipFill>
        <a:blip r:embed="rId2"/>
        <a:stretch>
          <a:fillRect/>
        </a:stretch>
      </xdr:blipFill>
      <xdr:spPr>
        <a:xfrm>
          <a:off x="9782175" y="6743700"/>
          <a:ext cx="266700" cy="257175"/>
        </a:xfrm>
        <a:prstGeom prst="rect">
          <a:avLst/>
        </a:prstGeom>
        <a:noFill/>
        <a:ln w="9525" cmpd="sng">
          <a:noFill/>
        </a:ln>
      </xdr:spPr>
    </xdr:pic>
    <xdr:clientData/>
  </xdr:twoCellAnchor>
  <xdr:twoCellAnchor editAs="oneCell">
    <xdr:from>
      <xdr:col>8</xdr:col>
      <xdr:colOff>228600</xdr:colOff>
      <xdr:row>19</xdr:row>
      <xdr:rowOff>104775</xdr:rowOff>
    </xdr:from>
    <xdr:to>
      <xdr:col>8</xdr:col>
      <xdr:colOff>495300</xdr:colOff>
      <xdr:row>19</xdr:row>
      <xdr:rowOff>361950</xdr:rowOff>
    </xdr:to>
    <xdr:pic>
      <xdr:nvPicPr>
        <xdr:cNvPr id="30" name="Picture 37"/>
        <xdr:cNvPicPr preferRelativeResize="1">
          <a:picLocks noChangeAspect="1"/>
        </xdr:cNvPicPr>
      </xdr:nvPicPr>
      <xdr:blipFill>
        <a:blip r:embed="rId2"/>
        <a:stretch>
          <a:fillRect/>
        </a:stretch>
      </xdr:blipFill>
      <xdr:spPr>
        <a:xfrm>
          <a:off x="9086850" y="7248525"/>
          <a:ext cx="266700" cy="257175"/>
        </a:xfrm>
        <a:prstGeom prst="rect">
          <a:avLst/>
        </a:prstGeom>
        <a:noFill/>
        <a:ln w="9525" cmpd="sng">
          <a:noFill/>
        </a:ln>
      </xdr:spPr>
    </xdr:pic>
    <xdr:clientData/>
  </xdr:twoCellAnchor>
  <xdr:twoCellAnchor editAs="oneCell">
    <xdr:from>
      <xdr:col>9</xdr:col>
      <xdr:colOff>200025</xdr:colOff>
      <xdr:row>19</xdr:row>
      <xdr:rowOff>114300</xdr:rowOff>
    </xdr:from>
    <xdr:to>
      <xdr:col>9</xdr:col>
      <xdr:colOff>485775</xdr:colOff>
      <xdr:row>19</xdr:row>
      <xdr:rowOff>371475</xdr:rowOff>
    </xdr:to>
    <xdr:pic>
      <xdr:nvPicPr>
        <xdr:cNvPr id="31" name="Picture 38"/>
        <xdr:cNvPicPr preferRelativeResize="1">
          <a:picLocks noChangeAspect="1"/>
        </xdr:cNvPicPr>
      </xdr:nvPicPr>
      <xdr:blipFill>
        <a:blip r:embed="rId2"/>
        <a:stretch>
          <a:fillRect/>
        </a:stretch>
      </xdr:blipFill>
      <xdr:spPr>
        <a:xfrm>
          <a:off x="9782175" y="7258050"/>
          <a:ext cx="285750" cy="257175"/>
        </a:xfrm>
        <a:prstGeom prst="rect">
          <a:avLst/>
        </a:prstGeom>
        <a:noFill/>
        <a:ln w="9525" cmpd="sng">
          <a:noFill/>
        </a:ln>
      </xdr:spPr>
    </xdr:pic>
    <xdr:clientData/>
  </xdr:twoCellAnchor>
  <xdr:twoCellAnchor editAs="oneCell">
    <xdr:from>
      <xdr:col>8</xdr:col>
      <xdr:colOff>200025</xdr:colOff>
      <xdr:row>20</xdr:row>
      <xdr:rowOff>38100</xdr:rowOff>
    </xdr:from>
    <xdr:to>
      <xdr:col>8</xdr:col>
      <xdr:colOff>485775</xdr:colOff>
      <xdr:row>20</xdr:row>
      <xdr:rowOff>295275</xdr:rowOff>
    </xdr:to>
    <xdr:pic>
      <xdr:nvPicPr>
        <xdr:cNvPr id="32" name="Picture 39"/>
        <xdr:cNvPicPr preferRelativeResize="1">
          <a:picLocks noChangeAspect="1"/>
        </xdr:cNvPicPr>
      </xdr:nvPicPr>
      <xdr:blipFill>
        <a:blip r:embed="rId3"/>
        <a:stretch>
          <a:fillRect/>
        </a:stretch>
      </xdr:blipFill>
      <xdr:spPr>
        <a:xfrm>
          <a:off x="9058275" y="7800975"/>
          <a:ext cx="285750" cy="257175"/>
        </a:xfrm>
        <a:prstGeom prst="rect">
          <a:avLst/>
        </a:prstGeom>
        <a:noFill/>
        <a:ln w="9525" cmpd="sng">
          <a:noFill/>
        </a:ln>
      </xdr:spPr>
    </xdr:pic>
    <xdr:clientData/>
  </xdr:twoCellAnchor>
  <xdr:twoCellAnchor editAs="oneCell">
    <xdr:from>
      <xdr:col>9</xdr:col>
      <xdr:colOff>209550</xdr:colOff>
      <xdr:row>20</xdr:row>
      <xdr:rowOff>9525</xdr:rowOff>
    </xdr:from>
    <xdr:to>
      <xdr:col>9</xdr:col>
      <xdr:colOff>495300</xdr:colOff>
      <xdr:row>20</xdr:row>
      <xdr:rowOff>285750</xdr:rowOff>
    </xdr:to>
    <xdr:pic>
      <xdr:nvPicPr>
        <xdr:cNvPr id="33" name="Picture 40"/>
        <xdr:cNvPicPr preferRelativeResize="1">
          <a:picLocks noChangeAspect="1"/>
        </xdr:cNvPicPr>
      </xdr:nvPicPr>
      <xdr:blipFill>
        <a:blip r:embed="rId3"/>
        <a:stretch>
          <a:fillRect/>
        </a:stretch>
      </xdr:blipFill>
      <xdr:spPr>
        <a:xfrm>
          <a:off x="9791700" y="7772400"/>
          <a:ext cx="285750" cy="266700"/>
        </a:xfrm>
        <a:prstGeom prst="rect">
          <a:avLst/>
        </a:prstGeom>
        <a:noFill/>
        <a:ln w="9525" cmpd="sng">
          <a:noFill/>
        </a:ln>
      </xdr:spPr>
    </xdr:pic>
    <xdr:clientData/>
  </xdr:twoCellAnchor>
  <xdr:twoCellAnchor editAs="oneCell">
    <xdr:from>
      <xdr:col>8</xdr:col>
      <xdr:colOff>228600</xdr:colOff>
      <xdr:row>21</xdr:row>
      <xdr:rowOff>85725</xdr:rowOff>
    </xdr:from>
    <xdr:to>
      <xdr:col>8</xdr:col>
      <xdr:colOff>495300</xdr:colOff>
      <xdr:row>21</xdr:row>
      <xdr:rowOff>352425</xdr:rowOff>
    </xdr:to>
    <xdr:pic>
      <xdr:nvPicPr>
        <xdr:cNvPr id="34" name="Picture 41"/>
        <xdr:cNvPicPr preferRelativeResize="1">
          <a:picLocks noChangeAspect="1"/>
        </xdr:cNvPicPr>
      </xdr:nvPicPr>
      <xdr:blipFill>
        <a:blip r:embed="rId2"/>
        <a:stretch>
          <a:fillRect/>
        </a:stretch>
      </xdr:blipFill>
      <xdr:spPr>
        <a:xfrm>
          <a:off x="9086850" y="8439150"/>
          <a:ext cx="266700" cy="266700"/>
        </a:xfrm>
        <a:prstGeom prst="rect">
          <a:avLst/>
        </a:prstGeom>
        <a:noFill/>
        <a:ln w="9525" cmpd="sng">
          <a:noFill/>
        </a:ln>
      </xdr:spPr>
    </xdr:pic>
    <xdr:clientData/>
  </xdr:twoCellAnchor>
  <xdr:twoCellAnchor editAs="oneCell">
    <xdr:from>
      <xdr:col>9</xdr:col>
      <xdr:colOff>200025</xdr:colOff>
      <xdr:row>21</xdr:row>
      <xdr:rowOff>76200</xdr:rowOff>
    </xdr:from>
    <xdr:to>
      <xdr:col>9</xdr:col>
      <xdr:colOff>466725</xdr:colOff>
      <xdr:row>21</xdr:row>
      <xdr:rowOff>342900</xdr:rowOff>
    </xdr:to>
    <xdr:pic>
      <xdr:nvPicPr>
        <xdr:cNvPr id="35" name="Picture 42"/>
        <xdr:cNvPicPr preferRelativeResize="1">
          <a:picLocks noChangeAspect="1"/>
        </xdr:cNvPicPr>
      </xdr:nvPicPr>
      <xdr:blipFill>
        <a:blip r:embed="rId2"/>
        <a:stretch>
          <a:fillRect/>
        </a:stretch>
      </xdr:blipFill>
      <xdr:spPr>
        <a:xfrm>
          <a:off x="9782175" y="8429625"/>
          <a:ext cx="266700" cy="266700"/>
        </a:xfrm>
        <a:prstGeom prst="rect">
          <a:avLst/>
        </a:prstGeom>
        <a:noFill/>
        <a:ln w="9525" cmpd="sng">
          <a:noFill/>
        </a:ln>
      </xdr:spPr>
    </xdr:pic>
    <xdr:clientData/>
  </xdr:twoCellAnchor>
  <xdr:twoCellAnchor editAs="oneCell">
    <xdr:from>
      <xdr:col>8</xdr:col>
      <xdr:colOff>209550</xdr:colOff>
      <xdr:row>22</xdr:row>
      <xdr:rowOff>9525</xdr:rowOff>
    </xdr:from>
    <xdr:to>
      <xdr:col>8</xdr:col>
      <xdr:colOff>495300</xdr:colOff>
      <xdr:row>22</xdr:row>
      <xdr:rowOff>276225</xdr:rowOff>
    </xdr:to>
    <xdr:pic>
      <xdr:nvPicPr>
        <xdr:cNvPr id="36" name="Picture 43"/>
        <xdr:cNvPicPr preferRelativeResize="1">
          <a:picLocks noChangeAspect="1"/>
        </xdr:cNvPicPr>
      </xdr:nvPicPr>
      <xdr:blipFill>
        <a:blip r:embed="rId2"/>
        <a:stretch>
          <a:fillRect/>
        </a:stretch>
      </xdr:blipFill>
      <xdr:spPr>
        <a:xfrm>
          <a:off x="9067800" y="8848725"/>
          <a:ext cx="285750" cy="266700"/>
        </a:xfrm>
        <a:prstGeom prst="rect">
          <a:avLst/>
        </a:prstGeom>
        <a:noFill/>
        <a:ln w="9525" cmpd="sng">
          <a:noFill/>
        </a:ln>
      </xdr:spPr>
    </xdr:pic>
    <xdr:clientData/>
  </xdr:twoCellAnchor>
  <xdr:twoCellAnchor editAs="oneCell">
    <xdr:from>
      <xdr:col>9</xdr:col>
      <xdr:colOff>200025</xdr:colOff>
      <xdr:row>22</xdr:row>
      <xdr:rowOff>9525</xdr:rowOff>
    </xdr:from>
    <xdr:to>
      <xdr:col>9</xdr:col>
      <xdr:colOff>485775</xdr:colOff>
      <xdr:row>22</xdr:row>
      <xdr:rowOff>276225</xdr:rowOff>
    </xdr:to>
    <xdr:pic>
      <xdr:nvPicPr>
        <xdr:cNvPr id="37" name="Picture 44"/>
        <xdr:cNvPicPr preferRelativeResize="1">
          <a:picLocks noChangeAspect="1"/>
        </xdr:cNvPicPr>
      </xdr:nvPicPr>
      <xdr:blipFill>
        <a:blip r:embed="rId2"/>
        <a:stretch>
          <a:fillRect/>
        </a:stretch>
      </xdr:blipFill>
      <xdr:spPr>
        <a:xfrm>
          <a:off x="9782175" y="8848725"/>
          <a:ext cx="285750" cy="266700"/>
        </a:xfrm>
        <a:prstGeom prst="rect">
          <a:avLst/>
        </a:prstGeom>
        <a:noFill/>
        <a:ln w="9525" cmpd="sng">
          <a:noFill/>
        </a:ln>
      </xdr:spPr>
    </xdr:pic>
    <xdr:clientData/>
  </xdr:twoCellAnchor>
  <xdr:twoCellAnchor editAs="oneCell">
    <xdr:from>
      <xdr:col>8</xdr:col>
      <xdr:colOff>209550</xdr:colOff>
      <xdr:row>23</xdr:row>
      <xdr:rowOff>47625</xdr:rowOff>
    </xdr:from>
    <xdr:to>
      <xdr:col>8</xdr:col>
      <xdr:colOff>495300</xdr:colOff>
      <xdr:row>23</xdr:row>
      <xdr:rowOff>304800</xdr:rowOff>
    </xdr:to>
    <xdr:pic>
      <xdr:nvPicPr>
        <xdr:cNvPr id="38" name="Picture 45"/>
        <xdr:cNvPicPr preferRelativeResize="1">
          <a:picLocks noChangeAspect="1"/>
        </xdr:cNvPicPr>
      </xdr:nvPicPr>
      <xdr:blipFill>
        <a:blip r:embed="rId2"/>
        <a:stretch>
          <a:fillRect/>
        </a:stretch>
      </xdr:blipFill>
      <xdr:spPr>
        <a:xfrm>
          <a:off x="9067800" y="9372600"/>
          <a:ext cx="285750" cy="257175"/>
        </a:xfrm>
        <a:prstGeom prst="rect">
          <a:avLst/>
        </a:prstGeom>
        <a:noFill/>
        <a:ln w="9525" cmpd="sng">
          <a:noFill/>
        </a:ln>
      </xdr:spPr>
    </xdr:pic>
    <xdr:clientData/>
  </xdr:twoCellAnchor>
  <xdr:twoCellAnchor editAs="oneCell">
    <xdr:from>
      <xdr:col>9</xdr:col>
      <xdr:colOff>209550</xdr:colOff>
      <xdr:row>23</xdr:row>
      <xdr:rowOff>66675</xdr:rowOff>
    </xdr:from>
    <xdr:to>
      <xdr:col>9</xdr:col>
      <xdr:colOff>495300</xdr:colOff>
      <xdr:row>23</xdr:row>
      <xdr:rowOff>323850</xdr:rowOff>
    </xdr:to>
    <xdr:pic>
      <xdr:nvPicPr>
        <xdr:cNvPr id="39" name="Picture 46"/>
        <xdr:cNvPicPr preferRelativeResize="1">
          <a:picLocks noChangeAspect="1"/>
        </xdr:cNvPicPr>
      </xdr:nvPicPr>
      <xdr:blipFill>
        <a:blip r:embed="rId2"/>
        <a:stretch>
          <a:fillRect/>
        </a:stretch>
      </xdr:blipFill>
      <xdr:spPr>
        <a:xfrm>
          <a:off x="9791700" y="9391650"/>
          <a:ext cx="285750" cy="257175"/>
        </a:xfrm>
        <a:prstGeom prst="rect">
          <a:avLst/>
        </a:prstGeom>
        <a:noFill/>
        <a:ln w="9525" cmpd="sng">
          <a:noFill/>
        </a:ln>
      </xdr:spPr>
    </xdr:pic>
    <xdr:clientData/>
  </xdr:twoCellAnchor>
  <xdr:twoCellAnchor editAs="oneCell">
    <xdr:from>
      <xdr:col>8</xdr:col>
      <xdr:colOff>209550</xdr:colOff>
      <xdr:row>24</xdr:row>
      <xdr:rowOff>47625</xdr:rowOff>
    </xdr:from>
    <xdr:to>
      <xdr:col>8</xdr:col>
      <xdr:colOff>476250</xdr:colOff>
      <xdr:row>24</xdr:row>
      <xdr:rowOff>304800</xdr:rowOff>
    </xdr:to>
    <xdr:pic>
      <xdr:nvPicPr>
        <xdr:cNvPr id="40" name="Picture 49"/>
        <xdr:cNvPicPr preferRelativeResize="1">
          <a:picLocks noChangeAspect="1"/>
        </xdr:cNvPicPr>
      </xdr:nvPicPr>
      <xdr:blipFill>
        <a:blip r:embed="rId4"/>
        <a:stretch>
          <a:fillRect/>
        </a:stretch>
      </xdr:blipFill>
      <xdr:spPr>
        <a:xfrm>
          <a:off x="9067800" y="9848850"/>
          <a:ext cx="266700" cy="257175"/>
        </a:xfrm>
        <a:prstGeom prst="rect">
          <a:avLst/>
        </a:prstGeom>
        <a:noFill/>
        <a:ln w="9525" cmpd="sng">
          <a:noFill/>
        </a:ln>
      </xdr:spPr>
    </xdr:pic>
    <xdr:clientData/>
  </xdr:twoCellAnchor>
  <xdr:twoCellAnchor editAs="oneCell">
    <xdr:from>
      <xdr:col>8</xdr:col>
      <xdr:colOff>257175</xdr:colOff>
      <xdr:row>29</xdr:row>
      <xdr:rowOff>28575</xdr:rowOff>
    </xdr:from>
    <xdr:to>
      <xdr:col>8</xdr:col>
      <xdr:colOff>523875</xdr:colOff>
      <xdr:row>29</xdr:row>
      <xdr:rowOff>295275</xdr:rowOff>
    </xdr:to>
    <xdr:pic>
      <xdr:nvPicPr>
        <xdr:cNvPr id="41" name="Picture 50"/>
        <xdr:cNvPicPr preferRelativeResize="1">
          <a:picLocks noChangeAspect="1"/>
        </xdr:cNvPicPr>
      </xdr:nvPicPr>
      <xdr:blipFill>
        <a:blip r:embed="rId2"/>
        <a:stretch>
          <a:fillRect/>
        </a:stretch>
      </xdr:blipFill>
      <xdr:spPr>
        <a:xfrm>
          <a:off x="9115425" y="12144375"/>
          <a:ext cx="266700" cy="266700"/>
        </a:xfrm>
        <a:prstGeom prst="rect">
          <a:avLst/>
        </a:prstGeom>
        <a:noFill/>
        <a:ln w="9525" cmpd="sng">
          <a:noFill/>
        </a:ln>
      </xdr:spPr>
    </xdr:pic>
    <xdr:clientData/>
  </xdr:twoCellAnchor>
  <xdr:twoCellAnchor editAs="oneCell">
    <xdr:from>
      <xdr:col>9</xdr:col>
      <xdr:colOff>171450</xdr:colOff>
      <xdr:row>29</xdr:row>
      <xdr:rowOff>28575</xdr:rowOff>
    </xdr:from>
    <xdr:to>
      <xdr:col>9</xdr:col>
      <xdr:colOff>438150</xdr:colOff>
      <xdr:row>29</xdr:row>
      <xdr:rowOff>295275</xdr:rowOff>
    </xdr:to>
    <xdr:pic>
      <xdr:nvPicPr>
        <xdr:cNvPr id="42" name="Picture 51"/>
        <xdr:cNvPicPr preferRelativeResize="1">
          <a:picLocks noChangeAspect="1"/>
        </xdr:cNvPicPr>
      </xdr:nvPicPr>
      <xdr:blipFill>
        <a:blip r:embed="rId3"/>
        <a:stretch>
          <a:fillRect/>
        </a:stretch>
      </xdr:blipFill>
      <xdr:spPr>
        <a:xfrm>
          <a:off x="9753600" y="12144375"/>
          <a:ext cx="266700" cy="266700"/>
        </a:xfrm>
        <a:prstGeom prst="rect">
          <a:avLst/>
        </a:prstGeom>
        <a:noFill/>
        <a:ln w="9525" cmpd="sng">
          <a:noFill/>
        </a:ln>
      </xdr:spPr>
    </xdr:pic>
    <xdr:clientData/>
  </xdr:twoCellAnchor>
  <xdr:twoCellAnchor editAs="oneCell">
    <xdr:from>
      <xdr:col>8</xdr:col>
      <xdr:colOff>228600</xdr:colOff>
      <xdr:row>25</xdr:row>
      <xdr:rowOff>38100</xdr:rowOff>
    </xdr:from>
    <xdr:to>
      <xdr:col>8</xdr:col>
      <xdr:colOff>495300</xdr:colOff>
      <xdr:row>25</xdr:row>
      <xdr:rowOff>295275</xdr:rowOff>
    </xdr:to>
    <xdr:pic>
      <xdr:nvPicPr>
        <xdr:cNvPr id="43" name="Picture 48"/>
        <xdr:cNvPicPr preferRelativeResize="1">
          <a:picLocks noChangeAspect="1"/>
        </xdr:cNvPicPr>
      </xdr:nvPicPr>
      <xdr:blipFill>
        <a:blip r:embed="rId3"/>
        <a:stretch>
          <a:fillRect/>
        </a:stretch>
      </xdr:blipFill>
      <xdr:spPr>
        <a:xfrm>
          <a:off x="9086850" y="10315575"/>
          <a:ext cx="266700" cy="257175"/>
        </a:xfrm>
        <a:prstGeom prst="rect">
          <a:avLst/>
        </a:prstGeom>
        <a:noFill/>
        <a:ln w="9525" cmpd="sng">
          <a:noFill/>
        </a:ln>
      </xdr:spPr>
    </xdr:pic>
    <xdr:clientData/>
  </xdr:twoCellAnchor>
  <xdr:twoCellAnchor editAs="oneCell">
    <xdr:from>
      <xdr:col>9</xdr:col>
      <xdr:colOff>238125</xdr:colOff>
      <xdr:row>25</xdr:row>
      <xdr:rowOff>9525</xdr:rowOff>
    </xdr:from>
    <xdr:to>
      <xdr:col>9</xdr:col>
      <xdr:colOff>504825</xdr:colOff>
      <xdr:row>25</xdr:row>
      <xdr:rowOff>276225</xdr:rowOff>
    </xdr:to>
    <xdr:pic>
      <xdr:nvPicPr>
        <xdr:cNvPr id="44" name="Picture 52"/>
        <xdr:cNvPicPr preferRelativeResize="1">
          <a:picLocks noChangeAspect="1"/>
        </xdr:cNvPicPr>
      </xdr:nvPicPr>
      <xdr:blipFill>
        <a:blip r:embed="rId3"/>
        <a:stretch>
          <a:fillRect/>
        </a:stretch>
      </xdr:blipFill>
      <xdr:spPr>
        <a:xfrm>
          <a:off x="9820275" y="10287000"/>
          <a:ext cx="266700" cy="266700"/>
        </a:xfrm>
        <a:prstGeom prst="rect">
          <a:avLst/>
        </a:prstGeom>
        <a:noFill/>
        <a:ln w="9525" cmpd="sng">
          <a:noFill/>
        </a:ln>
      </xdr:spPr>
    </xdr:pic>
    <xdr:clientData/>
  </xdr:twoCellAnchor>
  <xdr:twoCellAnchor editAs="oneCell">
    <xdr:from>
      <xdr:col>8</xdr:col>
      <xdr:colOff>247650</xdr:colOff>
      <xdr:row>26</xdr:row>
      <xdr:rowOff>28575</xdr:rowOff>
    </xdr:from>
    <xdr:to>
      <xdr:col>8</xdr:col>
      <xdr:colOff>514350</xdr:colOff>
      <xdr:row>26</xdr:row>
      <xdr:rowOff>295275</xdr:rowOff>
    </xdr:to>
    <xdr:pic>
      <xdr:nvPicPr>
        <xdr:cNvPr id="45" name="Picture 53"/>
        <xdr:cNvPicPr preferRelativeResize="1">
          <a:picLocks noChangeAspect="1"/>
        </xdr:cNvPicPr>
      </xdr:nvPicPr>
      <xdr:blipFill>
        <a:blip r:embed="rId3"/>
        <a:stretch>
          <a:fillRect/>
        </a:stretch>
      </xdr:blipFill>
      <xdr:spPr>
        <a:xfrm>
          <a:off x="9105900" y="10744200"/>
          <a:ext cx="266700" cy="266700"/>
        </a:xfrm>
        <a:prstGeom prst="rect">
          <a:avLst/>
        </a:prstGeom>
        <a:noFill/>
        <a:ln w="9525" cmpd="sng">
          <a:noFill/>
        </a:ln>
      </xdr:spPr>
    </xdr:pic>
    <xdr:clientData/>
  </xdr:twoCellAnchor>
  <xdr:twoCellAnchor editAs="oneCell">
    <xdr:from>
      <xdr:col>8</xdr:col>
      <xdr:colOff>247650</xdr:colOff>
      <xdr:row>27</xdr:row>
      <xdr:rowOff>38100</xdr:rowOff>
    </xdr:from>
    <xdr:to>
      <xdr:col>8</xdr:col>
      <xdr:colOff>514350</xdr:colOff>
      <xdr:row>27</xdr:row>
      <xdr:rowOff>295275</xdr:rowOff>
    </xdr:to>
    <xdr:pic>
      <xdr:nvPicPr>
        <xdr:cNvPr id="46" name="Picture 54"/>
        <xdr:cNvPicPr preferRelativeResize="1">
          <a:picLocks noChangeAspect="1"/>
        </xdr:cNvPicPr>
      </xdr:nvPicPr>
      <xdr:blipFill>
        <a:blip r:embed="rId3"/>
        <a:stretch>
          <a:fillRect/>
        </a:stretch>
      </xdr:blipFill>
      <xdr:spPr>
        <a:xfrm>
          <a:off x="9105900" y="11201400"/>
          <a:ext cx="266700" cy="257175"/>
        </a:xfrm>
        <a:prstGeom prst="rect">
          <a:avLst/>
        </a:prstGeom>
        <a:noFill/>
        <a:ln w="9525" cmpd="sng">
          <a:noFill/>
        </a:ln>
      </xdr:spPr>
    </xdr:pic>
    <xdr:clientData/>
  </xdr:twoCellAnchor>
  <xdr:twoCellAnchor editAs="oneCell">
    <xdr:from>
      <xdr:col>9</xdr:col>
      <xdr:colOff>209550</xdr:colOff>
      <xdr:row>27</xdr:row>
      <xdr:rowOff>38100</xdr:rowOff>
    </xdr:from>
    <xdr:to>
      <xdr:col>9</xdr:col>
      <xdr:colOff>495300</xdr:colOff>
      <xdr:row>27</xdr:row>
      <xdr:rowOff>295275</xdr:rowOff>
    </xdr:to>
    <xdr:pic>
      <xdr:nvPicPr>
        <xdr:cNvPr id="47" name="Picture 55"/>
        <xdr:cNvPicPr preferRelativeResize="1">
          <a:picLocks noChangeAspect="1"/>
        </xdr:cNvPicPr>
      </xdr:nvPicPr>
      <xdr:blipFill>
        <a:blip r:embed="rId3"/>
        <a:stretch>
          <a:fillRect/>
        </a:stretch>
      </xdr:blipFill>
      <xdr:spPr>
        <a:xfrm>
          <a:off x="9791700" y="11201400"/>
          <a:ext cx="285750" cy="257175"/>
        </a:xfrm>
        <a:prstGeom prst="rect">
          <a:avLst/>
        </a:prstGeom>
        <a:noFill/>
        <a:ln w="9525" cmpd="sng">
          <a:noFill/>
        </a:ln>
      </xdr:spPr>
    </xdr:pic>
    <xdr:clientData/>
  </xdr:twoCellAnchor>
  <xdr:twoCellAnchor editAs="oneCell">
    <xdr:from>
      <xdr:col>9</xdr:col>
      <xdr:colOff>209550</xdr:colOff>
      <xdr:row>26</xdr:row>
      <xdr:rowOff>28575</xdr:rowOff>
    </xdr:from>
    <xdr:to>
      <xdr:col>9</xdr:col>
      <xdr:colOff>476250</xdr:colOff>
      <xdr:row>26</xdr:row>
      <xdr:rowOff>295275</xdr:rowOff>
    </xdr:to>
    <xdr:pic>
      <xdr:nvPicPr>
        <xdr:cNvPr id="48" name="Picture 63"/>
        <xdr:cNvPicPr preferRelativeResize="1">
          <a:picLocks noChangeAspect="1"/>
        </xdr:cNvPicPr>
      </xdr:nvPicPr>
      <xdr:blipFill>
        <a:blip r:embed="rId4"/>
        <a:stretch>
          <a:fillRect/>
        </a:stretch>
      </xdr:blipFill>
      <xdr:spPr>
        <a:xfrm>
          <a:off x="9791700" y="10744200"/>
          <a:ext cx="266700" cy="266700"/>
        </a:xfrm>
        <a:prstGeom prst="rect">
          <a:avLst/>
        </a:prstGeom>
        <a:noFill/>
        <a:ln w="9525" cmpd="sng">
          <a:noFill/>
        </a:ln>
      </xdr:spPr>
    </xdr:pic>
    <xdr:clientData/>
  </xdr:twoCellAnchor>
  <xdr:twoCellAnchor editAs="oneCell">
    <xdr:from>
      <xdr:col>8</xdr:col>
      <xdr:colOff>247650</xdr:colOff>
      <xdr:row>28</xdr:row>
      <xdr:rowOff>9525</xdr:rowOff>
    </xdr:from>
    <xdr:to>
      <xdr:col>8</xdr:col>
      <xdr:colOff>504825</xdr:colOff>
      <xdr:row>28</xdr:row>
      <xdr:rowOff>276225</xdr:rowOff>
    </xdr:to>
    <xdr:pic>
      <xdr:nvPicPr>
        <xdr:cNvPr id="49" name="Picture 64"/>
        <xdr:cNvPicPr preferRelativeResize="1">
          <a:picLocks noChangeAspect="1"/>
        </xdr:cNvPicPr>
      </xdr:nvPicPr>
      <xdr:blipFill>
        <a:blip r:embed="rId4"/>
        <a:stretch>
          <a:fillRect/>
        </a:stretch>
      </xdr:blipFill>
      <xdr:spPr>
        <a:xfrm>
          <a:off x="9105900" y="11677650"/>
          <a:ext cx="257175" cy="266700"/>
        </a:xfrm>
        <a:prstGeom prst="rect">
          <a:avLst/>
        </a:prstGeom>
        <a:noFill/>
        <a:ln w="9525" cmpd="sng">
          <a:noFill/>
        </a:ln>
      </xdr:spPr>
    </xdr:pic>
    <xdr:clientData/>
  </xdr:twoCellAnchor>
  <xdr:twoCellAnchor editAs="oneCell">
    <xdr:from>
      <xdr:col>9</xdr:col>
      <xdr:colOff>247650</xdr:colOff>
      <xdr:row>28</xdr:row>
      <xdr:rowOff>9525</xdr:rowOff>
    </xdr:from>
    <xdr:to>
      <xdr:col>9</xdr:col>
      <xdr:colOff>504825</xdr:colOff>
      <xdr:row>28</xdr:row>
      <xdr:rowOff>276225</xdr:rowOff>
    </xdr:to>
    <xdr:pic>
      <xdr:nvPicPr>
        <xdr:cNvPr id="50" name="Picture 65"/>
        <xdr:cNvPicPr preferRelativeResize="1">
          <a:picLocks noChangeAspect="1"/>
        </xdr:cNvPicPr>
      </xdr:nvPicPr>
      <xdr:blipFill>
        <a:blip r:embed="rId4"/>
        <a:stretch>
          <a:fillRect/>
        </a:stretch>
      </xdr:blipFill>
      <xdr:spPr>
        <a:xfrm>
          <a:off x="9829800" y="11677650"/>
          <a:ext cx="257175" cy="266700"/>
        </a:xfrm>
        <a:prstGeom prst="rect">
          <a:avLst/>
        </a:prstGeom>
        <a:noFill/>
        <a:ln w="9525" cmpd="sng">
          <a:noFill/>
        </a:ln>
      </xdr:spPr>
    </xdr:pic>
    <xdr:clientData/>
  </xdr:twoCellAnchor>
  <xdr:twoCellAnchor editAs="oneCell">
    <xdr:from>
      <xdr:col>8</xdr:col>
      <xdr:colOff>228600</xdr:colOff>
      <xdr:row>33</xdr:row>
      <xdr:rowOff>38100</xdr:rowOff>
    </xdr:from>
    <xdr:to>
      <xdr:col>8</xdr:col>
      <xdr:colOff>495300</xdr:colOff>
      <xdr:row>33</xdr:row>
      <xdr:rowOff>295275</xdr:rowOff>
    </xdr:to>
    <xdr:pic>
      <xdr:nvPicPr>
        <xdr:cNvPr id="51" name="Picture 66"/>
        <xdr:cNvPicPr preferRelativeResize="1">
          <a:picLocks noChangeAspect="1"/>
        </xdr:cNvPicPr>
      </xdr:nvPicPr>
      <xdr:blipFill>
        <a:blip r:embed="rId3"/>
        <a:stretch>
          <a:fillRect/>
        </a:stretch>
      </xdr:blipFill>
      <xdr:spPr>
        <a:xfrm>
          <a:off x="9086850" y="13325475"/>
          <a:ext cx="266700" cy="257175"/>
        </a:xfrm>
        <a:prstGeom prst="rect">
          <a:avLst/>
        </a:prstGeom>
        <a:noFill/>
        <a:ln w="9525" cmpd="sng">
          <a:noFill/>
        </a:ln>
      </xdr:spPr>
    </xdr:pic>
    <xdr:clientData/>
  </xdr:twoCellAnchor>
  <xdr:twoCellAnchor editAs="oneCell">
    <xdr:from>
      <xdr:col>9</xdr:col>
      <xdr:colOff>200025</xdr:colOff>
      <xdr:row>33</xdr:row>
      <xdr:rowOff>9525</xdr:rowOff>
    </xdr:from>
    <xdr:to>
      <xdr:col>9</xdr:col>
      <xdr:colOff>466725</xdr:colOff>
      <xdr:row>33</xdr:row>
      <xdr:rowOff>276225</xdr:rowOff>
    </xdr:to>
    <xdr:pic>
      <xdr:nvPicPr>
        <xdr:cNvPr id="52" name="Picture 67"/>
        <xdr:cNvPicPr preferRelativeResize="1">
          <a:picLocks noChangeAspect="1"/>
        </xdr:cNvPicPr>
      </xdr:nvPicPr>
      <xdr:blipFill>
        <a:blip r:embed="rId4"/>
        <a:stretch>
          <a:fillRect/>
        </a:stretch>
      </xdr:blipFill>
      <xdr:spPr>
        <a:xfrm>
          <a:off x="9782175" y="13296900"/>
          <a:ext cx="266700" cy="266700"/>
        </a:xfrm>
        <a:prstGeom prst="rect">
          <a:avLst/>
        </a:prstGeom>
        <a:noFill/>
        <a:ln w="9525" cmpd="sng">
          <a:noFill/>
        </a:ln>
      </xdr:spPr>
    </xdr:pic>
    <xdr:clientData/>
  </xdr:twoCellAnchor>
  <xdr:twoCellAnchor editAs="oneCell">
    <xdr:from>
      <xdr:col>9</xdr:col>
      <xdr:colOff>238125</xdr:colOff>
      <xdr:row>34</xdr:row>
      <xdr:rowOff>38100</xdr:rowOff>
    </xdr:from>
    <xdr:to>
      <xdr:col>9</xdr:col>
      <xdr:colOff>504825</xdr:colOff>
      <xdr:row>34</xdr:row>
      <xdr:rowOff>295275</xdr:rowOff>
    </xdr:to>
    <xdr:pic>
      <xdr:nvPicPr>
        <xdr:cNvPr id="53" name="Picture 68"/>
        <xdr:cNvPicPr preferRelativeResize="1">
          <a:picLocks noChangeAspect="1"/>
        </xdr:cNvPicPr>
      </xdr:nvPicPr>
      <xdr:blipFill>
        <a:blip r:embed="rId2"/>
        <a:stretch>
          <a:fillRect/>
        </a:stretch>
      </xdr:blipFill>
      <xdr:spPr>
        <a:xfrm>
          <a:off x="9820275" y="13792200"/>
          <a:ext cx="266700" cy="257175"/>
        </a:xfrm>
        <a:prstGeom prst="rect">
          <a:avLst/>
        </a:prstGeom>
        <a:noFill/>
        <a:ln w="9525" cmpd="sng">
          <a:noFill/>
        </a:ln>
      </xdr:spPr>
    </xdr:pic>
    <xdr:clientData/>
  </xdr:twoCellAnchor>
  <xdr:twoCellAnchor editAs="oneCell">
    <xdr:from>
      <xdr:col>8</xdr:col>
      <xdr:colOff>228600</xdr:colOff>
      <xdr:row>34</xdr:row>
      <xdr:rowOff>47625</xdr:rowOff>
    </xdr:from>
    <xdr:to>
      <xdr:col>8</xdr:col>
      <xdr:colOff>495300</xdr:colOff>
      <xdr:row>34</xdr:row>
      <xdr:rowOff>304800</xdr:rowOff>
    </xdr:to>
    <xdr:pic>
      <xdr:nvPicPr>
        <xdr:cNvPr id="54" name="Picture 69"/>
        <xdr:cNvPicPr preferRelativeResize="1">
          <a:picLocks noChangeAspect="1"/>
        </xdr:cNvPicPr>
      </xdr:nvPicPr>
      <xdr:blipFill>
        <a:blip r:embed="rId1"/>
        <a:stretch>
          <a:fillRect/>
        </a:stretch>
      </xdr:blipFill>
      <xdr:spPr>
        <a:xfrm>
          <a:off x="9086850" y="13801725"/>
          <a:ext cx="266700" cy="257175"/>
        </a:xfrm>
        <a:prstGeom prst="rect">
          <a:avLst/>
        </a:prstGeom>
        <a:noFill/>
        <a:ln w="9525" cmpd="sng">
          <a:noFill/>
        </a:ln>
      </xdr:spPr>
    </xdr:pic>
    <xdr:clientData/>
  </xdr:twoCellAnchor>
  <xdr:twoCellAnchor editAs="oneCell">
    <xdr:from>
      <xdr:col>8</xdr:col>
      <xdr:colOff>228600</xdr:colOff>
      <xdr:row>35</xdr:row>
      <xdr:rowOff>47625</xdr:rowOff>
    </xdr:from>
    <xdr:to>
      <xdr:col>8</xdr:col>
      <xdr:colOff>495300</xdr:colOff>
      <xdr:row>35</xdr:row>
      <xdr:rowOff>304800</xdr:rowOff>
    </xdr:to>
    <xdr:pic>
      <xdr:nvPicPr>
        <xdr:cNvPr id="55" name="Picture 70"/>
        <xdr:cNvPicPr preferRelativeResize="1">
          <a:picLocks noChangeAspect="1"/>
        </xdr:cNvPicPr>
      </xdr:nvPicPr>
      <xdr:blipFill>
        <a:blip r:embed="rId2"/>
        <a:stretch>
          <a:fillRect/>
        </a:stretch>
      </xdr:blipFill>
      <xdr:spPr>
        <a:xfrm>
          <a:off x="9086850" y="14211300"/>
          <a:ext cx="266700" cy="257175"/>
        </a:xfrm>
        <a:prstGeom prst="rect">
          <a:avLst/>
        </a:prstGeom>
        <a:noFill/>
        <a:ln w="9525" cmpd="sng">
          <a:noFill/>
        </a:ln>
      </xdr:spPr>
    </xdr:pic>
    <xdr:clientData/>
  </xdr:twoCellAnchor>
  <xdr:twoCellAnchor editAs="oneCell">
    <xdr:from>
      <xdr:col>9</xdr:col>
      <xdr:colOff>238125</xdr:colOff>
      <xdr:row>36</xdr:row>
      <xdr:rowOff>38100</xdr:rowOff>
    </xdr:from>
    <xdr:to>
      <xdr:col>9</xdr:col>
      <xdr:colOff>504825</xdr:colOff>
      <xdr:row>36</xdr:row>
      <xdr:rowOff>295275</xdr:rowOff>
    </xdr:to>
    <xdr:pic>
      <xdr:nvPicPr>
        <xdr:cNvPr id="56" name="Picture 71"/>
        <xdr:cNvPicPr preferRelativeResize="1">
          <a:picLocks noChangeAspect="1"/>
        </xdr:cNvPicPr>
      </xdr:nvPicPr>
      <xdr:blipFill>
        <a:blip r:embed="rId2"/>
        <a:stretch>
          <a:fillRect/>
        </a:stretch>
      </xdr:blipFill>
      <xdr:spPr>
        <a:xfrm>
          <a:off x="9820275" y="14658975"/>
          <a:ext cx="266700" cy="257175"/>
        </a:xfrm>
        <a:prstGeom prst="rect">
          <a:avLst/>
        </a:prstGeom>
        <a:noFill/>
        <a:ln w="9525" cmpd="sng">
          <a:noFill/>
        </a:ln>
      </xdr:spPr>
    </xdr:pic>
    <xdr:clientData/>
  </xdr:twoCellAnchor>
  <xdr:twoCellAnchor editAs="oneCell">
    <xdr:from>
      <xdr:col>9</xdr:col>
      <xdr:colOff>209550</xdr:colOff>
      <xdr:row>35</xdr:row>
      <xdr:rowOff>38100</xdr:rowOff>
    </xdr:from>
    <xdr:to>
      <xdr:col>9</xdr:col>
      <xdr:colOff>476250</xdr:colOff>
      <xdr:row>35</xdr:row>
      <xdr:rowOff>295275</xdr:rowOff>
    </xdr:to>
    <xdr:pic>
      <xdr:nvPicPr>
        <xdr:cNvPr id="57" name="Picture 72"/>
        <xdr:cNvPicPr preferRelativeResize="1">
          <a:picLocks noChangeAspect="1"/>
        </xdr:cNvPicPr>
      </xdr:nvPicPr>
      <xdr:blipFill>
        <a:blip r:embed="rId4"/>
        <a:stretch>
          <a:fillRect/>
        </a:stretch>
      </xdr:blipFill>
      <xdr:spPr>
        <a:xfrm>
          <a:off x="9791700" y="14201775"/>
          <a:ext cx="266700" cy="257175"/>
        </a:xfrm>
        <a:prstGeom prst="rect">
          <a:avLst/>
        </a:prstGeom>
        <a:noFill/>
        <a:ln w="9525" cmpd="sng">
          <a:noFill/>
        </a:ln>
      </xdr:spPr>
    </xdr:pic>
    <xdr:clientData/>
  </xdr:twoCellAnchor>
  <xdr:twoCellAnchor editAs="oneCell">
    <xdr:from>
      <xdr:col>8</xdr:col>
      <xdr:colOff>257175</xdr:colOff>
      <xdr:row>36</xdr:row>
      <xdr:rowOff>9525</xdr:rowOff>
    </xdr:from>
    <xdr:to>
      <xdr:col>8</xdr:col>
      <xdr:colOff>523875</xdr:colOff>
      <xdr:row>36</xdr:row>
      <xdr:rowOff>276225</xdr:rowOff>
    </xdr:to>
    <xdr:pic>
      <xdr:nvPicPr>
        <xdr:cNvPr id="58" name="Picture 73"/>
        <xdr:cNvPicPr preferRelativeResize="1">
          <a:picLocks noChangeAspect="1"/>
        </xdr:cNvPicPr>
      </xdr:nvPicPr>
      <xdr:blipFill>
        <a:blip r:embed="rId3"/>
        <a:stretch>
          <a:fillRect/>
        </a:stretch>
      </xdr:blipFill>
      <xdr:spPr>
        <a:xfrm>
          <a:off x="9115425" y="14630400"/>
          <a:ext cx="266700" cy="266700"/>
        </a:xfrm>
        <a:prstGeom prst="rect">
          <a:avLst/>
        </a:prstGeom>
        <a:noFill/>
        <a:ln w="9525" cmpd="sng">
          <a:noFill/>
        </a:ln>
      </xdr:spPr>
    </xdr:pic>
    <xdr:clientData/>
  </xdr:twoCellAnchor>
  <xdr:twoCellAnchor editAs="oneCell">
    <xdr:from>
      <xdr:col>8</xdr:col>
      <xdr:colOff>257175</xdr:colOff>
      <xdr:row>37</xdr:row>
      <xdr:rowOff>38100</xdr:rowOff>
    </xdr:from>
    <xdr:to>
      <xdr:col>8</xdr:col>
      <xdr:colOff>523875</xdr:colOff>
      <xdr:row>37</xdr:row>
      <xdr:rowOff>295275</xdr:rowOff>
    </xdr:to>
    <xdr:pic>
      <xdr:nvPicPr>
        <xdr:cNvPr id="59" name="Picture 75"/>
        <xdr:cNvPicPr preferRelativeResize="1">
          <a:picLocks noChangeAspect="1"/>
        </xdr:cNvPicPr>
      </xdr:nvPicPr>
      <xdr:blipFill>
        <a:blip r:embed="rId1"/>
        <a:stretch>
          <a:fillRect/>
        </a:stretch>
      </xdr:blipFill>
      <xdr:spPr>
        <a:xfrm>
          <a:off x="9115425" y="15087600"/>
          <a:ext cx="266700" cy="257175"/>
        </a:xfrm>
        <a:prstGeom prst="rect">
          <a:avLst/>
        </a:prstGeom>
        <a:noFill/>
        <a:ln w="9525" cmpd="sng">
          <a:noFill/>
        </a:ln>
      </xdr:spPr>
    </xdr:pic>
    <xdr:clientData/>
  </xdr:twoCellAnchor>
  <xdr:twoCellAnchor editAs="oneCell">
    <xdr:from>
      <xdr:col>9</xdr:col>
      <xdr:colOff>247650</xdr:colOff>
      <xdr:row>37</xdr:row>
      <xdr:rowOff>38100</xdr:rowOff>
    </xdr:from>
    <xdr:to>
      <xdr:col>9</xdr:col>
      <xdr:colOff>514350</xdr:colOff>
      <xdr:row>37</xdr:row>
      <xdr:rowOff>295275</xdr:rowOff>
    </xdr:to>
    <xdr:pic>
      <xdr:nvPicPr>
        <xdr:cNvPr id="60" name="Picture 76"/>
        <xdr:cNvPicPr preferRelativeResize="1">
          <a:picLocks noChangeAspect="1"/>
        </xdr:cNvPicPr>
      </xdr:nvPicPr>
      <xdr:blipFill>
        <a:blip r:embed="rId1"/>
        <a:stretch>
          <a:fillRect/>
        </a:stretch>
      </xdr:blipFill>
      <xdr:spPr>
        <a:xfrm>
          <a:off x="9829800" y="15087600"/>
          <a:ext cx="266700" cy="257175"/>
        </a:xfrm>
        <a:prstGeom prst="rect">
          <a:avLst/>
        </a:prstGeom>
        <a:noFill/>
        <a:ln w="9525" cmpd="sng">
          <a:noFill/>
        </a:ln>
      </xdr:spPr>
    </xdr:pic>
    <xdr:clientData/>
  </xdr:twoCellAnchor>
  <xdr:twoCellAnchor editAs="oneCell">
    <xdr:from>
      <xdr:col>8</xdr:col>
      <xdr:colOff>257175</xdr:colOff>
      <xdr:row>38</xdr:row>
      <xdr:rowOff>38100</xdr:rowOff>
    </xdr:from>
    <xdr:to>
      <xdr:col>8</xdr:col>
      <xdr:colOff>523875</xdr:colOff>
      <xdr:row>38</xdr:row>
      <xdr:rowOff>295275</xdr:rowOff>
    </xdr:to>
    <xdr:pic>
      <xdr:nvPicPr>
        <xdr:cNvPr id="61" name="Picture 77"/>
        <xdr:cNvPicPr preferRelativeResize="1">
          <a:picLocks noChangeAspect="1"/>
        </xdr:cNvPicPr>
      </xdr:nvPicPr>
      <xdr:blipFill>
        <a:blip r:embed="rId1"/>
        <a:stretch>
          <a:fillRect/>
        </a:stretch>
      </xdr:blipFill>
      <xdr:spPr>
        <a:xfrm>
          <a:off x="9115425" y="15420975"/>
          <a:ext cx="266700" cy="257175"/>
        </a:xfrm>
        <a:prstGeom prst="rect">
          <a:avLst/>
        </a:prstGeom>
        <a:noFill/>
        <a:ln w="9525" cmpd="sng">
          <a:noFill/>
        </a:ln>
      </xdr:spPr>
    </xdr:pic>
    <xdr:clientData/>
  </xdr:twoCellAnchor>
  <xdr:twoCellAnchor editAs="oneCell">
    <xdr:from>
      <xdr:col>8</xdr:col>
      <xdr:colOff>285750</xdr:colOff>
      <xdr:row>39</xdr:row>
      <xdr:rowOff>47625</xdr:rowOff>
    </xdr:from>
    <xdr:to>
      <xdr:col>8</xdr:col>
      <xdr:colOff>571500</xdr:colOff>
      <xdr:row>39</xdr:row>
      <xdr:rowOff>304800</xdr:rowOff>
    </xdr:to>
    <xdr:pic>
      <xdr:nvPicPr>
        <xdr:cNvPr id="62" name="Picture 78"/>
        <xdr:cNvPicPr preferRelativeResize="1">
          <a:picLocks noChangeAspect="1"/>
        </xdr:cNvPicPr>
      </xdr:nvPicPr>
      <xdr:blipFill>
        <a:blip r:embed="rId1"/>
        <a:stretch>
          <a:fillRect/>
        </a:stretch>
      </xdr:blipFill>
      <xdr:spPr>
        <a:xfrm>
          <a:off x="9144000" y="15859125"/>
          <a:ext cx="285750" cy="257175"/>
        </a:xfrm>
        <a:prstGeom prst="rect">
          <a:avLst/>
        </a:prstGeom>
        <a:noFill/>
        <a:ln w="9525" cmpd="sng">
          <a:noFill/>
        </a:ln>
      </xdr:spPr>
    </xdr:pic>
    <xdr:clientData/>
  </xdr:twoCellAnchor>
  <xdr:twoCellAnchor editAs="oneCell">
    <xdr:from>
      <xdr:col>8</xdr:col>
      <xdr:colOff>285750</xdr:colOff>
      <xdr:row>40</xdr:row>
      <xdr:rowOff>38100</xdr:rowOff>
    </xdr:from>
    <xdr:to>
      <xdr:col>8</xdr:col>
      <xdr:colOff>571500</xdr:colOff>
      <xdr:row>40</xdr:row>
      <xdr:rowOff>295275</xdr:rowOff>
    </xdr:to>
    <xdr:pic>
      <xdr:nvPicPr>
        <xdr:cNvPr id="63" name="Picture 79"/>
        <xdr:cNvPicPr preferRelativeResize="1">
          <a:picLocks noChangeAspect="1"/>
        </xdr:cNvPicPr>
      </xdr:nvPicPr>
      <xdr:blipFill>
        <a:blip r:embed="rId1"/>
        <a:stretch>
          <a:fillRect/>
        </a:stretch>
      </xdr:blipFill>
      <xdr:spPr>
        <a:xfrm>
          <a:off x="9144000" y="16268700"/>
          <a:ext cx="285750" cy="257175"/>
        </a:xfrm>
        <a:prstGeom prst="rect">
          <a:avLst/>
        </a:prstGeom>
        <a:noFill/>
        <a:ln w="9525" cmpd="sng">
          <a:noFill/>
        </a:ln>
      </xdr:spPr>
    </xdr:pic>
    <xdr:clientData/>
  </xdr:twoCellAnchor>
  <xdr:twoCellAnchor editAs="oneCell">
    <xdr:from>
      <xdr:col>9</xdr:col>
      <xdr:colOff>238125</xdr:colOff>
      <xdr:row>38</xdr:row>
      <xdr:rowOff>38100</xdr:rowOff>
    </xdr:from>
    <xdr:to>
      <xdr:col>9</xdr:col>
      <xdr:colOff>504825</xdr:colOff>
      <xdr:row>38</xdr:row>
      <xdr:rowOff>295275</xdr:rowOff>
    </xdr:to>
    <xdr:pic>
      <xdr:nvPicPr>
        <xdr:cNvPr id="64" name="Picture 80"/>
        <xdr:cNvPicPr preferRelativeResize="1">
          <a:picLocks noChangeAspect="1"/>
        </xdr:cNvPicPr>
      </xdr:nvPicPr>
      <xdr:blipFill>
        <a:blip r:embed="rId2"/>
        <a:stretch>
          <a:fillRect/>
        </a:stretch>
      </xdr:blipFill>
      <xdr:spPr>
        <a:xfrm>
          <a:off x="9820275" y="15420975"/>
          <a:ext cx="266700" cy="257175"/>
        </a:xfrm>
        <a:prstGeom prst="rect">
          <a:avLst/>
        </a:prstGeom>
        <a:noFill/>
        <a:ln w="9525" cmpd="sng">
          <a:noFill/>
        </a:ln>
      </xdr:spPr>
    </xdr:pic>
    <xdr:clientData/>
  </xdr:twoCellAnchor>
  <xdr:twoCellAnchor editAs="oneCell">
    <xdr:from>
      <xdr:col>9</xdr:col>
      <xdr:colOff>238125</xdr:colOff>
      <xdr:row>39</xdr:row>
      <xdr:rowOff>38100</xdr:rowOff>
    </xdr:from>
    <xdr:to>
      <xdr:col>9</xdr:col>
      <xdr:colOff>504825</xdr:colOff>
      <xdr:row>39</xdr:row>
      <xdr:rowOff>295275</xdr:rowOff>
    </xdr:to>
    <xdr:pic>
      <xdr:nvPicPr>
        <xdr:cNvPr id="65" name="Picture 81"/>
        <xdr:cNvPicPr preferRelativeResize="1">
          <a:picLocks noChangeAspect="1"/>
        </xdr:cNvPicPr>
      </xdr:nvPicPr>
      <xdr:blipFill>
        <a:blip r:embed="rId2"/>
        <a:stretch>
          <a:fillRect/>
        </a:stretch>
      </xdr:blipFill>
      <xdr:spPr>
        <a:xfrm>
          <a:off x="9820275" y="15849600"/>
          <a:ext cx="266700" cy="257175"/>
        </a:xfrm>
        <a:prstGeom prst="rect">
          <a:avLst/>
        </a:prstGeom>
        <a:noFill/>
        <a:ln w="9525" cmpd="sng">
          <a:noFill/>
        </a:ln>
      </xdr:spPr>
    </xdr:pic>
    <xdr:clientData/>
  </xdr:twoCellAnchor>
  <xdr:twoCellAnchor editAs="oneCell">
    <xdr:from>
      <xdr:col>9</xdr:col>
      <xdr:colOff>238125</xdr:colOff>
      <xdr:row>40</xdr:row>
      <xdr:rowOff>38100</xdr:rowOff>
    </xdr:from>
    <xdr:to>
      <xdr:col>9</xdr:col>
      <xdr:colOff>504825</xdr:colOff>
      <xdr:row>40</xdr:row>
      <xdr:rowOff>295275</xdr:rowOff>
    </xdr:to>
    <xdr:pic>
      <xdr:nvPicPr>
        <xdr:cNvPr id="66" name="Picture 82"/>
        <xdr:cNvPicPr preferRelativeResize="1">
          <a:picLocks noChangeAspect="1"/>
        </xdr:cNvPicPr>
      </xdr:nvPicPr>
      <xdr:blipFill>
        <a:blip r:embed="rId2"/>
        <a:stretch>
          <a:fillRect/>
        </a:stretch>
      </xdr:blipFill>
      <xdr:spPr>
        <a:xfrm>
          <a:off x="9820275" y="16268700"/>
          <a:ext cx="266700" cy="257175"/>
        </a:xfrm>
        <a:prstGeom prst="rect">
          <a:avLst/>
        </a:prstGeom>
        <a:noFill/>
        <a:ln w="9525" cmpd="sng">
          <a:noFill/>
        </a:ln>
      </xdr:spPr>
    </xdr:pic>
    <xdr:clientData/>
  </xdr:twoCellAnchor>
  <xdr:twoCellAnchor editAs="oneCell">
    <xdr:from>
      <xdr:col>8</xdr:col>
      <xdr:colOff>257175</xdr:colOff>
      <xdr:row>41</xdr:row>
      <xdr:rowOff>9525</xdr:rowOff>
    </xdr:from>
    <xdr:to>
      <xdr:col>8</xdr:col>
      <xdr:colOff>523875</xdr:colOff>
      <xdr:row>41</xdr:row>
      <xdr:rowOff>276225</xdr:rowOff>
    </xdr:to>
    <xdr:pic>
      <xdr:nvPicPr>
        <xdr:cNvPr id="67" name="Picture 83"/>
        <xdr:cNvPicPr preferRelativeResize="1">
          <a:picLocks noChangeAspect="1"/>
        </xdr:cNvPicPr>
      </xdr:nvPicPr>
      <xdr:blipFill>
        <a:blip r:embed="rId3"/>
        <a:stretch>
          <a:fillRect/>
        </a:stretch>
      </xdr:blipFill>
      <xdr:spPr>
        <a:xfrm>
          <a:off x="9115425" y="16649700"/>
          <a:ext cx="266700" cy="266700"/>
        </a:xfrm>
        <a:prstGeom prst="rect">
          <a:avLst/>
        </a:prstGeom>
        <a:noFill/>
        <a:ln w="9525" cmpd="sng">
          <a:noFill/>
        </a:ln>
      </xdr:spPr>
    </xdr:pic>
    <xdr:clientData/>
  </xdr:twoCellAnchor>
  <xdr:twoCellAnchor editAs="oneCell">
    <xdr:from>
      <xdr:col>8</xdr:col>
      <xdr:colOff>257175</xdr:colOff>
      <xdr:row>42</xdr:row>
      <xdr:rowOff>9525</xdr:rowOff>
    </xdr:from>
    <xdr:to>
      <xdr:col>8</xdr:col>
      <xdr:colOff>523875</xdr:colOff>
      <xdr:row>42</xdr:row>
      <xdr:rowOff>276225</xdr:rowOff>
    </xdr:to>
    <xdr:pic>
      <xdr:nvPicPr>
        <xdr:cNvPr id="68" name="Picture 84"/>
        <xdr:cNvPicPr preferRelativeResize="1">
          <a:picLocks noChangeAspect="1"/>
        </xdr:cNvPicPr>
      </xdr:nvPicPr>
      <xdr:blipFill>
        <a:blip r:embed="rId3"/>
        <a:stretch>
          <a:fillRect/>
        </a:stretch>
      </xdr:blipFill>
      <xdr:spPr>
        <a:xfrm>
          <a:off x="9115425" y="17078325"/>
          <a:ext cx="266700" cy="266700"/>
        </a:xfrm>
        <a:prstGeom prst="rect">
          <a:avLst/>
        </a:prstGeom>
        <a:noFill/>
        <a:ln w="9525" cmpd="sng">
          <a:noFill/>
        </a:ln>
      </xdr:spPr>
    </xdr:pic>
    <xdr:clientData/>
  </xdr:twoCellAnchor>
  <xdr:twoCellAnchor editAs="oneCell">
    <xdr:from>
      <xdr:col>9</xdr:col>
      <xdr:colOff>209550</xdr:colOff>
      <xdr:row>41</xdr:row>
      <xdr:rowOff>9525</xdr:rowOff>
    </xdr:from>
    <xdr:to>
      <xdr:col>9</xdr:col>
      <xdr:colOff>495300</xdr:colOff>
      <xdr:row>41</xdr:row>
      <xdr:rowOff>276225</xdr:rowOff>
    </xdr:to>
    <xdr:pic>
      <xdr:nvPicPr>
        <xdr:cNvPr id="69" name="Picture 85"/>
        <xdr:cNvPicPr preferRelativeResize="1">
          <a:picLocks noChangeAspect="1"/>
        </xdr:cNvPicPr>
      </xdr:nvPicPr>
      <xdr:blipFill>
        <a:blip r:embed="rId3"/>
        <a:stretch>
          <a:fillRect/>
        </a:stretch>
      </xdr:blipFill>
      <xdr:spPr>
        <a:xfrm>
          <a:off x="9791700" y="16649700"/>
          <a:ext cx="285750" cy="266700"/>
        </a:xfrm>
        <a:prstGeom prst="rect">
          <a:avLst/>
        </a:prstGeom>
        <a:noFill/>
        <a:ln w="9525" cmpd="sng">
          <a:noFill/>
        </a:ln>
      </xdr:spPr>
    </xdr:pic>
    <xdr:clientData/>
  </xdr:twoCellAnchor>
  <xdr:twoCellAnchor editAs="oneCell">
    <xdr:from>
      <xdr:col>9</xdr:col>
      <xdr:colOff>238125</xdr:colOff>
      <xdr:row>42</xdr:row>
      <xdr:rowOff>38100</xdr:rowOff>
    </xdr:from>
    <xdr:to>
      <xdr:col>9</xdr:col>
      <xdr:colOff>504825</xdr:colOff>
      <xdr:row>42</xdr:row>
      <xdr:rowOff>295275</xdr:rowOff>
    </xdr:to>
    <xdr:pic>
      <xdr:nvPicPr>
        <xdr:cNvPr id="70" name="Picture 86"/>
        <xdr:cNvPicPr preferRelativeResize="1">
          <a:picLocks noChangeAspect="1"/>
        </xdr:cNvPicPr>
      </xdr:nvPicPr>
      <xdr:blipFill>
        <a:blip r:embed="rId2"/>
        <a:stretch>
          <a:fillRect/>
        </a:stretch>
      </xdr:blipFill>
      <xdr:spPr>
        <a:xfrm>
          <a:off x="9820275" y="17106900"/>
          <a:ext cx="266700" cy="257175"/>
        </a:xfrm>
        <a:prstGeom prst="rect">
          <a:avLst/>
        </a:prstGeom>
        <a:noFill/>
        <a:ln w="9525" cmpd="sng">
          <a:noFill/>
        </a:ln>
      </xdr:spPr>
    </xdr:pic>
    <xdr:clientData/>
  </xdr:twoCellAnchor>
  <xdr:twoCellAnchor editAs="oneCell">
    <xdr:from>
      <xdr:col>8</xdr:col>
      <xdr:colOff>257175</xdr:colOff>
      <xdr:row>43</xdr:row>
      <xdr:rowOff>38100</xdr:rowOff>
    </xdr:from>
    <xdr:to>
      <xdr:col>8</xdr:col>
      <xdr:colOff>523875</xdr:colOff>
      <xdr:row>43</xdr:row>
      <xdr:rowOff>295275</xdr:rowOff>
    </xdr:to>
    <xdr:pic>
      <xdr:nvPicPr>
        <xdr:cNvPr id="71" name="Picture 87"/>
        <xdr:cNvPicPr preferRelativeResize="1">
          <a:picLocks noChangeAspect="1"/>
        </xdr:cNvPicPr>
      </xdr:nvPicPr>
      <xdr:blipFill>
        <a:blip r:embed="rId1"/>
        <a:stretch>
          <a:fillRect/>
        </a:stretch>
      </xdr:blipFill>
      <xdr:spPr>
        <a:xfrm>
          <a:off x="9115425" y="17535525"/>
          <a:ext cx="266700" cy="257175"/>
        </a:xfrm>
        <a:prstGeom prst="rect">
          <a:avLst/>
        </a:prstGeom>
        <a:noFill/>
        <a:ln w="9525" cmpd="sng">
          <a:noFill/>
        </a:ln>
      </xdr:spPr>
    </xdr:pic>
    <xdr:clientData/>
  </xdr:twoCellAnchor>
  <xdr:twoCellAnchor editAs="oneCell">
    <xdr:from>
      <xdr:col>9</xdr:col>
      <xdr:colOff>209550</xdr:colOff>
      <xdr:row>43</xdr:row>
      <xdr:rowOff>38100</xdr:rowOff>
    </xdr:from>
    <xdr:to>
      <xdr:col>9</xdr:col>
      <xdr:colOff>495300</xdr:colOff>
      <xdr:row>43</xdr:row>
      <xdr:rowOff>295275</xdr:rowOff>
    </xdr:to>
    <xdr:pic>
      <xdr:nvPicPr>
        <xdr:cNvPr id="72" name="Picture 88"/>
        <xdr:cNvPicPr preferRelativeResize="1">
          <a:picLocks noChangeAspect="1"/>
        </xdr:cNvPicPr>
      </xdr:nvPicPr>
      <xdr:blipFill>
        <a:blip r:embed="rId1"/>
        <a:stretch>
          <a:fillRect/>
        </a:stretch>
      </xdr:blipFill>
      <xdr:spPr>
        <a:xfrm>
          <a:off x="9791700" y="17535525"/>
          <a:ext cx="285750" cy="257175"/>
        </a:xfrm>
        <a:prstGeom prst="rect">
          <a:avLst/>
        </a:prstGeom>
        <a:noFill/>
        <a:ln w="9525" cmpd="sng">
          <a:noFill/>
        </a:ln>
      </xdr:spPr>
    </xdr:pic>
    <xdr:clientData/>
  </xdr:twoCellAnchor>
  <xdr:twoCellAnchor editAs="oneCell">
    <xdr:from>
      <xdr:col>8</xdr:col>
      <xdr:colOff>257175</xdr:colOff>
      <xdr:row>46</xdr:row>
      <xdr:rowOff>38100</xdr:rowOff>
    </xdr:from>
    <xdr:to>
      <xdr:col>8</xdr:col>
      <xdr:colOff>523875</xdr:colOff>
      <xdr:row>46</xdr:row>
      <xdr:rowOff>295275</xdr:rowOff>
    </xdr:to>
    <xdr:pic>
      <xdr:nvPicPr>
        <xdr:cNvPr id="73" name="Picture 89"/>
        <xdr:cNvPicPr preferRelativeResize="1">
          <a:picLocks noChangeAspect="1"/>
        </xdr:cNvPicPr>
      </xdr:nvPicPr>
      <xdr:blipFill>
        <a:blip r:embed="rId1"/>
        <a:stretch>
          <a:fillRect/>
        </a:stretch>
      </xdr:blipFill>
      <xdr:spPr>
        <a:xfrm>
          <a:off x="9115425" y="18764250"/>
          <a:ext cx="266700" cy="257175"/>
        </a:xfrm>
        <a:prstGeom prst="rect">
          <a:avLst/>
        </a:prstGeom>
        <a:noFill/>
        <a:ln w="9525" cmpd="sng">
          <a:noFill/>
        </a:ln>
      </xdr:spPr>
    </xdr:pic>
    <xdr:clientData/>
  </xdr:twoCellAnchor>
  <xdr:twoCellAnchor editAs="oneCell">
    <xdr:from>
      <xdr:col>9</xdr:col>
      <xdr:colOff>247650</xdr:colOff>
      <xdr:row>46</xdr:row>
      <xdr:rowOff>38100</xdr:rowOff>
    </xdr:from>
    <xdr:to>
      <xdr:col>9</xdr:col>
      <xdr:colOff>514350</xdr:colOff>
      <xdr:row>46</xdr:row>
      <xdr:rowOff>295275</xdr:rowOff>
    </xdr:to>
    <xdr:pic>
      <xdr:nvPicPr>
        <xdr:cNvPr id="74" name="Picture 90"/>
        <xdr:cNvPicPr preferRelativeResize="1">
          <a:picLocks noChangeAspect="1"/>
        </xdr:cNvPicPr>
      </xdr:nvPicPr>
      <xdr:blipFill>
        <a:blip r:embed="rId1"/>
        <a:stretch>
          <a:fillRect/>
        </a:stretch>
      </xdr:blipFill>
      <xdr:spPr>
        <a:xfrm>
          <a:off x="9829800" y="18764250"/>
          <a:ext cx="266700" cy="257175"/>
        </a:xfrm>
        <a:prstGeom prst="rect">
          <a:avLst/>
        </a:prstGeom>
        <a:noFill/>
        <a:ln w="9525" cmpd="sng">
          <a:noFill/>
        </a:ln>
      </xdr:spPr>
    </xdr:pic>
    <xdr:clientData/>
  </xdr:twoCellAnchor>
  <xdr:twoCellAnchor editAs="oneCell">
    <xdr:from>
      <xdr:col>8</xdr:col>
      <xdr:colOff>257175</xdr:colOff>
      <xdr:row>44</xdr:row>
      <xdr:rowOff>38100</xdr:rowOff>
    </xdr:from>
    <xdr:to>
      <xdr:col>8</xdr:col>
      <xdr:colOff>523875</xdr:colOff>
      <xdr:row>44</xdr:row>
      <xdr:rowOff>295275</xdr:rowOff>
    </xdr:to>
    <xdr:pic>
      <xdr:nvPicPr>
        <xdr:cNvPr id="75" name="Picture 93"/>
        <xdr:cNvPicPr preferRelativeResize="1">
          <a:picLocks noChangeAspect="1"/>
        </xdr:cNvPicPr>
      </xdr:nvPicPr>
      <xdr:blipFill>
        <a:blip r:embed="rId1"/>
        <a:stretch>
          <a:fillRect/>
        </a:stretch>
      </xdr:blipFill>
      <xdr:spPr>
        <a:xfrm>
          <a:off x="9115425" y="17907000"/>
          <a:ext cx="266700" cy="257175"/>
        </a:xfrm>
        <a:prstGeom prst="rect">
          <a:avLst/>
        </a:prstGeom>
        <a:noFill/>
        <a:ln w="9525" cmpd="sng">
          <a:noFill/>
        </a:ln>
      </xdr:spPr>
    </xdr:pic>
    <xdr:clientData/>
  </xdr:twoCellAnchor>
  <xdr:twoCellAnchor editAs="oneCell">
    <xdr:from>
      <xdr:col>8</xdr:col>
      <xdr:colOff>257175</xdr:colOff>
      <xdr:row>47</xdr:row>
      <xdr:rowOff>38100</xdr:rowOff>
    </xdr:from>
    <xdr:to>
      <xdr:col>8</xdr:col>
      <xdr:colOff>523875</xdr:colOff>
      <xdr:row>47</xdr:row>
      <xdr:rowOff>295275</xdr:rowOff>
    </xdr:to>
    <xdr:pic>
      <xdr:nvPicPr>
        <xdr:cNvPr id="76" name="Picture 94"/>
        <xdr:cNvPicPr preferRelativeResize="1">
          <a:picLocks noChangeAspect="1"/>
        </xdr:cNvPicPr>
      </xdr:nvPicPr>
      <xdr:blipFill>
        <a:blip r:embed="rId1"/>
        <a:stretch>
          <a:fillRect/>
        </a:stretch>
      </xdr:blipFill>
      <xdr:spPr>
        <a:xfrm>
          <a:off x="9115425" y="19135725"/>
          <a:ext cx="266700" cy="257175"/>
        </a:xfrm>
        <a:prstGeom prst="rect">
          <a:avLst/>
        </a:prstGeom>
        <a:noFill/>
        <a:ln w="9525" cmpd="sng">
          <a:noFill/>
        </a:ln>
      </xdr:spPr>
    </xdr:pic>
    <xdr:clientData/>
  </xdr:twoCellAnchor>
  <xdr:twoCellAnchor editAs="oneCell">
    <xdr:from>
      <xdr:col>9</xdr:col>
      <xdr:colOff>200025</xdr:colOff>
      <xdr:row>44</xdr:row>
      <xdr:rowOff>9525</xdr:rowOff>
    </xdr:from>
    <xdr:to>
      <xdr:col>9</xdr:col>
      <xdr:colOff>466725</xdr:colOff>
      <xdr:row>44</xdr:row>
      <xdr:rowOff>276225</xdr:rowOff>
    </xdr:to>
    <xdr:pic>
      <xdr:nvPicPr>
        <xdr:cNvPr id="77" name="Picture 95"/>
        <xdr:cNvPicPr preferRelativeResize="1">
          <a:picLocks noChangeAspect="1"/>
        </xdr:cNvPicPr>
      </xdr:nvPicPr>
      <xdr:blipFill>
        <a:blip r:embed="rId4"/>
        <a:stretch>
          <a:fillRect/>
        </a:stretch>
      </xdr:blipFill>
      <xdr:spPr>
        <a:xfrm>
          <a:off x="9782175" y="17878425"/>
          <a:ext cx="266700" cy="266700"/>
        </a:xfrm>
        <a:prstGeom prst="rect">
          <a:avLst/>
        </a:prstGeom>
        <a:noFill/>
        <a:ln w="9525" cmpd="sng">
          <a:noFill/>
        </a:ln>
      </xdr:spPr>
    </xdr:pic>
    <xdr:clientData/>
  </xdr:twoCellAnchor>
  <xdr:twoCellAnchor editAs="oneCell">
    <xdr:from>
      <xdr:col>8</xdr:col>
      <xdr:colOff>257175</xdr:colOff>
      <xdr:row>45</xdr:row>
      <xdr:rowOff>38100</xdr:rowOff>
    </xdr:from>
    <xdr:to>
      <xdr:col>8</xdr:col>
      <xdr:colOff>523875</xdr:colOff>
      <xdr:row>45</xdr:row>
      <xdr:rowOff>295275</xdr:rowOff>
    </xdr:to>
    <xdr:pic>
      <xdr:nvPicPr>
        <xdr:cNvPr id="78" name="Picture 96"/>
        <xdr:cNvPicPr preferRelativeResize="1">
          <a:picLocks noChangeAspect="1"/>
        </xdr:cNvPicPr>
      </xdr:nvPicPr>
      <xdr:blipFill>
        <a:blip r:embed="rId1"/>
        <a:stretch>
          <a:fillRect/>
        </a:stretch>
      </xdr:blipFill>
      <xdr:spPr>
        <a:xfrm>
          <a:off x="9115425" y="18335625"/>
          <a:ext cx="266700" cy="257175"/>
        </a:xfrm>
        <a:prstGeom prst="rect">
          <a:avLst/>
        </a:prstGeom>
        <a:noFill/>
        <a:ln w="9525" cmpd="sng">
          <a:noFill/>
        </a:ln>
      </xdr:spPr>
    </xdr:pic>
    <xdr:clientData/>
  </xdr:twoCellAnchor>
  <xdr:twoCellAnchor editAs="oneCell">
    <xdr:from>
      <xdr:col>9</xdr:col>
      <xdr:colOff>200025</xdr:colOff>
      <xdr:row>45</xdr:row>
      <xdr:rowOff>9525</xdr:rowOff>
    </xdr:from>
    <xdr:to>
      <xdr:col>9</xdr:col>
      <xdr:colOff>466725</xdr:colOff>
      <xdr:row>45</xdr:row>
      <xdr:rowOff>276225</xdr:rowOff>
    </xdr:to>
    <xdr:pic>
      <xdr:nvPicPr>
        <xdr:cNvPr id="79" name="Picture 97"/>
        <xdr:cNvPicPr preferRelativeResize="1">
          <a:picLocks noChangeAspect="1"/>
        </xdr:cNvPicPr>
      </xdr:nvPicPr>
      <xdr:blipFill>
        <a:blip r:embed="rId4"/>
        <a:stretch>
          <a:fillRect/>
        </a:stretch>
      </xdr:blipFill>
      <xdr:spPr>
        <a:xfrm>
          <a:off x="9782175" y="18307050"/>
          <a:ext cx="266700" cy="266700"/>
        </a:xfrm>
        <a:prstGeom prst="rect">
          <a:avLst/>
        </a:prstGeom>
        <a:noFill/>
        <a:ln w="9525" cmpd="sng">
          <a:noFill/>
        </a:ln>
      </xdr:spPr>
    </xdr:pic>
    <xdr:clientData/>
  </xdr:twoCellAnchor>
  <xdr:twoCellAnchor editAs="oneCell">
    <xdr:from>
      <xdr:col>9</xdr:col>
      <xdr:colOff>247650</xdr:colOff>
      <xdr:row>47</xdr:row>
      <xdr:rowOff>38100</xdr:rowOff>
    </xdr:from>
    <xdr:to>
      <xdr:col>9</xdr:col>
      <xdr:colOff>514350</xdr:colOff>
      <xdr:row>47</xdr:row>
      <xdr:rowOff>295275</xdr:rowOff>
    </xdr:to>
    <xdr:pic>
      <xdr:nvPicPr>
        <xdr:cNvPr id="80" name="Picture 98"/>
        <xdr:cNvPicPr preferRelativeResize="1">
          <a:picLocks noChangeAspect="1"/>
        </xdr:cNvPicPr>
      </xdr:nvPicPr>
      <xdr:blipFill>
        <a:blip r:embed="rId1"/>
        <a:stretch>
          <a:fillRect/>
        </a:stretch>
      </xdr:blipFill>
      <xdr:spPr>
        <a:xfrm>
          <a:off x="9829800" y="19135725"/>
          <a:ext cx="266700" cy="257175"/>
        </a:xfrm>
        <a:prstGeom prst="rect">
          <a:avLst/>
        </a:prstGeom>
        <a:noFill/>
        <a:ln w="9525" cmpd="sng">
          <a:noFill/>
        </a:ln>
      </xdr:spPr>
    </xdr:pic>
    <xdr:clientData/>
  </xdr:twoCellAnchor>
  <xdr:twoCellAnchor editAs="oneCell">
    <xdr:from>
      <xdr:col>8</xdr:col>
      <xdr:colOff>257175</xdr:colOff>
      <xdr:row>48</xdr:row>
      <xdr:rowOff>38100</xdr:rowOff>
    </xdr:from>
    <xdr:to>
      <xdr:col>8</xdr:col>
      <xdr:colOff>523875</xdr:colOff>
      <xdr:row>48</xdr:row>
      <xdr:rowOff>295275</xdr:rowOff>
    </xdr:to>
    <xdr:pic>
      <xdr:nvPicPr>
        <xdr:cNvPr id="81" name="Picture 99"/>
        <xdr:cNvPicPr preferRelativeResize="1">
          <a:picLocks noChangeAspect="1"/>
        </xdr:cNvPicPr>
      </xdr:nvPicPr>
      <xdr:blipFill>
        <a:blip r:embed="rId1"/>
        <a:stretch>
          <a:fillRect/>
        </a:stretch>
      </xdr:blipFill>
      <xdr:spPr>
        <a:xfrm>
          <a:off x="9115425" y="19507200"/>
          <a:ext cx="266700" cy="257175"/>
        </a:xfrm>
        <a:prstGeom prst="rect">
          <a:avLst/>
        </a:prstGeom>
        <a:noFill/>
        <a:ln w="9525" cmpd="sng">
          <a:noFill/>
        </a:ln>
      </xdr:spPr>
    </xdr:pic>
    <xdr:clientData/>
  </xdr:twoCellAnchor>
  <xdr:twoCellAnchor editAs="oneCell">
    <xdr:from>
      <xdr:col>9</xdr:col>
      <xdr:colOff>238125</xdr:colOff>
      <xdr:row>48</xdr:row>
      <xdr:rowOff>38100</xdr:rowOff>
    </xdr:from>
    <xdr:to>
      <xdr:col>9</xdr:col>
      <xdr:colOff>504825</xdr:colOff>
      <xdr:row>48</xdr:row>
      <xdr:rowOff>295275</xdr:rowOff>
    </xdr:to>
    <xdr:pic>
      <xdr:nvPicPr>
        <xdr:cNvPr id="82" name="Picture 100"/>
        <xdr:cNvPicPr preferRelativeResize="1">
          <a:picLocks noChangeAspect="1"/>
        </xdr:cNvPicPr>
      </xdr:nvPicPr>
      <xdr:blipFill>
        <a:blip r:embed="rId2"/>
        <a:stretch>
          <a:fillRect/>
        </a:stretch>
      </xdr:blipFill>
      <xdr:spPr>
        <a:xfrm>
          <a:off x="9820275" y="19507200"/>
          <a:ext cx="266700" cy="257175"/>
        </a:xfrm>
        <a:prstGeom prst="rect">
          <a:avLst/>
        </a:prstGeom>
        <a:noFill/>
        <a:ln w="9525" cmpd="sng">
          <a:noFill/>
        </a:ln>
      </xdr:spPr>
    </xdr:pic>
    <xdr:clientData/>
  </xdr:twoCellAnchor>
  <xdr:twoCellAnchor editAs="oneCell">
    <xdr:from>
      <xdr:col>8</xdr:col>
      <xdr:colOff>257175</xdr:colOff>
      <xdr:row>49</xdr:row>
      <xdr:rowOff>38100</xdr:rowOff>
    </xdr:from>
    <xdr:to>
      <xdr:col>8</xdr:col>
      <xdr:colOff>523875</xdr:colOff>
      <xdr:row>49</xdr:row>
      <xdr:rowOff>295275</xdr:rowOff>
    </xdr:to>
    <xdr:pic>
      <xdr:nvPicPr>
        <xdr:cNvPr id="83" name="Picture 101"/>
        <xdr:cNvPicPr preferRelativeResize="1">
          <a:picLocks noChangeAspect="1"/>
        </xdr:cNvPicPr>
      </xdr:nvPicPr>
      <xdr:blipFill>
        <a:blip r:embed="rId1"/>
        <a:stretch>
          <a:fillRect/>
        </a:stretch>
      </xdr:blipFill>
      <xdr:spPr>
        <a:xfrm>
          <a:off x="9115425" y="19935825"/>
          <a:ext cx="266700" cy="257175"/>
        </a:xfrm>
        <a:prstGeom prst="rect">
          <a:avLst/>
        </a:prstGeom>
        <a:noFill/>
        <a:ln w="9525" cmpd="sng">
          <a:noFill/>
        </a:ln>
      </xdr:spPr>
    </xdr:pic>
    <xdr:clientData/>
  </xdr:twoCellAnchor>
  <xdr:twoCellAnchor editAs="oneCell">
    <xdr:from>
      <xdr:col>9</xdr:col>
      <xdr:colOff>247650</xdr:colOff>
      <xdr:row>49</xdr:row>
      <xdr:rowOff>38100</xdr:rowOff>
    </xdr:from>
    <xdr:to>
      <xdr:col>9</xdr:col>
      <xdr:colOff>514350</xdr:colOff>
      <xdr:row>49</xdr:row>
      <xdr:rowOff>295275</xdr:rowOff>
    </xdr:to>
    <xdr:pic>
      <xdr:nvPicPr>
        <xdr:cNvPr id="84" name="Picture 102"/>
        <xdr:cNvPicPr preferRelativeResize="1">
          <a:picLocks noChangeAspect="1"/>
        </xdr:cNvPicPr>
      </xdr:nvPicPr>
      <xdr:blipFill>
        <a:blip r:embed="rId1"/>
        <a:stretch>
          <a:fillRect/>
        </a:stretch>
      </xdr:blipFill>
      <xdr:spPr>
        <a:xfrm>
          <a:off x="9829800" y="19935825"/>
          <a:ext cx="266700" cy="257175"/>
        </a:xfrm>
        <a:prstGeom prst="rect">
          <a:avLst/>
        </a:prstGeom>
        <a:noFill/>
        <a:ln w="9525" cmpd="sng">
          <a:noFill/>
        </a:ln>
      </xdr:spPr>
    </xdr:pic>
    <xdr:clientData/>
  </xdr:twoCellAnchor>
  <xdr:twoCellAnchor editAs="oneCell">
    <xdr:from>
      <xdr:col>8</xdr:col>
      <xdr:colOff>257175</xdr:colOff>
      <xdr:row>50</xdr:row>
      <xdr:rowOff>38100</xdr:rowOff>
    </xdr:from>
    <xdr:to>
      <xdr:col>8</xdr:col>
      <xdr:colOff>523875</xdr:colOff>
      <xdr:row>50</xdr:row>
      <xdr:rowOff>295275</xdr:rowOff>
    </xdr:to>
    <xdr:pic>
      <xdr:nvPicPr>
        <xdr:cNvPr id="85" name="Picture 103"/>
        <xdr:cNvPicPr preferRelativeResize="1">
          <a:picLocks noChangeAspect="1"/>
        </xdr:cNvPicPr>
      </xdr:nvPicPr>
      <xdr:blipFill>
        <a:blip r:embed="rId1"/>
        <a:stretch>
          <a:fillRect/>
        </a:stretch>
      </xdr:blipFill>
      <xdr:spPr>
        <a:xfrm>
          <a:off x="9115425" y="20307300"/>
          <a:ext cx="266700" cy="257175"/>
        </a:xfrm>
        <a:prstGeom prst="rect">
          <a:avLst/>
        </a:prstGeom>
        <a:noFill/>
        <a:ln w="9525" cmpd="sng">
          <a:noFill/>
        </a:ln>
      </xdr:spPr>
    </xdr:pic>
    <xdr:clientData/>
  </xdr:twoCellAnchor>
  <xdr:twoCellAnchor editAs="oneCell">
    <xdr:from>
      <xdr:col>9</xdr:col>
      <xdr:colOff>247650</xdr:colOff>
      <xdr:row>50</xdr:row>
      <xdr:rowOff>38100</xdr:rowOff>
    </xdr:from>
    <xdr:to>
      <xdr:col>9</xdr:col>
      <xdr:colOff>514350</xdr:colOff>
      <xdr:row>50</xdr:row>
      <xdr:rowOff>295275</xdr:rowOff>
    </xdr:to>
    <xdr:pic>
      <xdr:nvPicPr>
        <xdr:cNvPr id="86" name="Picture 104"/>
        <xdr:cNvPicPr preferRelativeResize="1">
          <a:picLocks noChangeAspect="1"/>
        </xdr:cNvPicPr>
      </xdr:nvPicPr>
      <xdr:blipFill>
        <a:blip r:embed="rId1"/>
        <a:stretch>
          <a:fillRect/>
        </a:stretch>
      </xdr:blipFill>
      <xdr:spPr>
        <a:xfrm>
          <a:off x="9829800" y="20307300"/>
          <a:ext cx="266700" cy="257175"/>
        </a:xfrm>
        <a:prstGeom prst="rect">
          <a:avLst/>
        </a:prstGeom>
        <a:noFill/>
        <a:ln w="9525" cmpd="sng">
          <a:noFill/>
        </a:ln>
      </xdr:spPr>
    </xdr:pic>
    <xdr:clientData/>
  </xdr:twoCellAnchor>
  <xdr:twoCellAnchor editAs="oneCell">
    <xdr:from>
      <xdr:col>8</xdr:col>
      <xdr:colOff>257175</xdr:colOff>
      <xdr:row>51</xdr:row>
      <xdr:rowOff>38100</xdr:rowOff>
    </xdr:from>
    <xdr:to>
      <xdr:col>8</xdr:col>
      <xdr:colOff>523875</xdr:colOff>
      <xdr:row>51</xdr:row>
      <xdr:rowOff>295275</xdr:rowOff>
    </xdr:to>
    <xdr:pic>
      <xdr:nvPicPr>
        <xdr:cNvPr id="87" name="Picture 105"/>
        <xdr:cNvPicPr preferRelativeResize="1">
          <a:picLocks noChangeAspect="1"/>
        </xdr:cNvPicPr>
      </xdr:nvPicPr>
      <xdr:blipFill>
        <a:blip r:embed="rId1"/>
        <a:stretch>
          <a:fillRect/>
        </a:stretch>
      </xdr:blipFill>
      <xdr:spPr>
        <a:xfrm>
          <a:off x="9115425" y="20678775"/>
          <a:ext cx="266700" cy="257175"/>
        </a:xfrm>
        <a:prstGeom prst="rect">
          <a:avLst/>
        </a:prstGeom>
        <a:noFill/>
        <a:ln w="9525" cmpd="sng">
          <a:noFill/>
        </a:ln>
      </xdr:spPr>
    </xdr:pic>
    <xdr:clientData/>
  </xdr:twoCellAnchor>
  <xdr:twoCellAnchor editAs="oneCell">
    <xdr:from>
      <xdr:col>9</xdr:col>
      <xdr:colOff>238125</xdr:colOff>
      <xdr:row>51</xdr:row>
      <xdr:rowOff>38100</xdr:rowOff>
    </xdr:from>
    <xdr:to>
      <xdr:col>9</xdr:col>
      <xdr:colOff>504825</xdr:colOff>
      <xdr:row>51</xdr:row>
      <xdr:rowOff>295275</xdr:rowOff>
    </xdr:to>
    <xdr:pic>
      <xdr:nvPicPr>
        <xdr:cNvPr id="88" name="Picture 109"/>
        <xdr:cNvPicPr preferRelativeResize="1">
          <a:picLocks noChangeAspect="1"/>
        </xdr:cNvPicPr>
      </xdr:nvPicPr>
      <xdr:blipFill>
        <a:blip r:embed="rId2"/>
        <a:stretch>
          <a:fillRect/>
        </a:stretch>
      </xdr:blipFill>
      <xdr:spPr>
        <a:xfrm>
          <a:off x="9820275" y="20678775"/>
          <a:ext cx="266700" cy="257175"/>
        </a:xfrm>
        <a:prstGeom prst="rect">
          <a:avLst/>
        </a:prstGeom>
        <a:noFill/>
        <a:ln w="9525" cmpd="sng">
          <a:noFill/>
        </a:ln>
      </xdr:spPr>
    </xdr:pic>
    <xdr:clientData/>
  </xdr:twoCellAnchor>
  <xdr:twoCellAnchor editAs="oneCell">
    <xdr:from>
      <xdr:col>8</xdr:col>
      <xdr:colOff>257175</xdr:colOff>
      <xdr:row>52</xdr:row>
      <xdr:rowOff>38100</xdr:rowOff>
    </xdr:from>
    <xdr:to>
      <xdr:col>8</xdr:col>
      <xdr:colOff>523875</xdr:colOff>
      <xdr:row>52</xdr:row>
      <xdr:rowOff>295275</xdr:rowOff>
    </xdr:to>
    <xdr:pic>
      <xdr:nvPicPr>
        <xdr:cNvPr id="89" name="Picture 110"/>
        <xdr:cNvPicPr preferRelativeResize="1">
          <a:picLocks noChangeAspect="1"/>
        </xdr:cNvPicPr>
      </xdr:nvPicPr>
      <xdr:blipFill>
        <a:blip r:embed="rId1"/>
        <a:stretch>
          <a:fillRect/>
        </a:stretch>
      </xdr:blipFill>
      <xdr:spPr>
        <a:xfrm>
          <a:off x="9115425" y="21088350"/>
          <a:ext cx="266700" cy="257175"/>
        </a:xfrm>
        <a:prstGeom prst="rect">
          <a:avLst/>
        </a:prstGeom>
        <a:noFill/>
        <a:ln w="9525" cmpd="sng">
          <a:noFill/>
        </a:ln>
      </xdr:spPr>
    </xdr:pic>
    <xdr:clientData/>
  </xdr:twoCellAnchor>
  <xdr:twoCellAnchor editAs="oneCell">
    <xdr:from>
      <xdr:col>9</xdr:col>
      <xdr:colOff>238125</xdr:colOff>
      <xdr:row>52</xdr:row>
      <xdr:rowOff>38100</xdr:rowOff>
    </xdr:from>
    <xdr:to>
      <xdr:col>9</xdr:col>
      <xdr:colOff>504825</xdr:colOff>
      <xdr:row>52</xdr:row>
      <xdr:rowOff>295275</xdr:rowOff>
    </xdr:to>
    <xdr:pic>
      <xdr:nvPicPr>
        <xdr:cNvPr id="90" name="Picture 111"/>
        <xdr:cNvPicPr preferRelativeResize="1">
          <a:picLocks noChangeAspect="1"/>
        </xdr:cNvPicPr>
      </xdr:nvPicPr>
      <xdr:blipFill>
        <a:blip r:embed="rId2"/>
        <a:stretch>
          <a:fillRect/>
        </a:stretch>
      </xdr:blipFill>
      <xdr:spPr>
        <a:xfrm>
          <a:off x="9820275" y="21088350"/>
          <a:ext cx="266700" cy="257175"/>
        </a:xfrm>
        <a:prstGeom prst="rect">
          <a:avLst/>
        </a:prstGeom>
        <a:noFill/>
        <a:ln w="9525" cmpd="sng">
          <a:noFill/>
        </a:ln>
      </xdr:spPr>
    </xdr:pic>
    <xdr:clientData/>
  </xdr:twoCellAnchor>
  <xdr:twoCellAnchor editAs="oneCell">
    <xdr:from>
      <xdr:col>8</xdr:col>
      <xdr:colOff>257175</xdr:colOff>
      <xdr:row>58</xdr:row>
      <xdr:rowOff>38100</xdr:rowOff>
    </xdr:from>
    <xdr:to>
      <xdr:col>8</xdr:col>
      <xdr:colOff>523875</xdr:colOff>
      <xdr:row>58</xdr:row>
      <xdr:rowOff>295275</xdr:rowOff>
    </xdr:to>
    <xdr:pic>
      <xdr:nvPicPr>
        <xdr:cNvPr id="91" name="Picture 112"/>
        <xdr:cNvPicPr preferRelativeResize="1">
          <a:picLocks noChangeAspect="1"/>
        </xdr:cNvPicPr>
      </xdr:nvPicPr>
      <xdr:blipFill>
        <a:blip r:embed="rId1"/>
        <a:stretch>
          <a:fillRect/>
        </a:stretch>
      </xdr:blipFill>
      <xdr:spPr>
        <a:xfrm>
          <a:off x="9115425" y="23488650"/>
          <a:ext cx="266700" cy="257175"/>
        </a:xfrm>
        <a:prstGeom prst="rect">
          <a:avLst/>
        </a:prstGeom>
        <a:noFill/>
        <a:ln w="9525" cmpd="sng">
          <a:noFill/>
        </a:ln>
      </xdr:spPr>
    </xdr:pic>
    <xdr:clientData/>
  </xdr:twoCellAnchor>
  <xdr:twoCellAnchor editAs="oneCell">
    <xdr:from>
      <xdr:col>9</xdr:col>
      <xdr:colOff>238125</xdr:colOff>
      <xdr:row>58</xdr:row>
      <xdr:rowOff>38100</xdr:rowOff>
    </xdr:from>
    <xdr:to>
      <xdr:col>9</xdr:col>
      <xdr:colOff>504825</xdr:colOff>
      <xdr:row>58</xdr:row>
      <xdr:rowOff>295275</xdr:rowOff>
    </xdr:to>
    <xdr:pic>
      <xdr:nvPicPr>
        <xdr:cNvPr id="92" name="Picture 113"/>
        <xdr:cNvPicPr preferRelativeResize="1">
          <a:picLocks noChangeAspect="1"/>
        </xdr:cNvPicPr>
      </xdr:nvPicPr>
      <xdr:blipFill>
        <a:blip r:embed="rId2"/>
        <a:stretch>
          <a:fillRect/>
        </a:stretch>
      </xdr:blipFill>
      <xdr:spPr>
        <a:xfrm>
          <a:off x="9820275" y="23488650"/>
          <a:ext cx="266700" cy="257175"/>
        </a:xfrm>
        <a:prstGeom prst="rect">
          <a:avLst/>
        </a:prstGeom>
        <a:noFill/>
        <a:ln w="9525" cmpd="sng">
          <a:noFill/>
        </a:ln>
      </xdr:spPr>
    </xdr:pic>
    <xdr:clientData/>
  </xdr:twoCellAnchor>
  <xdr:twoCellAnchor editAs="oneCell">
    <xdr:from>
      <xdr:col>9</xdr:col>
      <xdr:colOff>238125</xdr:colOff>
      <xdr:row>53</xdr:row>
      <xdr:rowOff>38100</xdr:rowOff>
    </xdr:from>
    <xdr:to>
      <xdr:col>9</xdr:col>
      <xdr:colOff>504825</xdr:colOff>
      <xdr:row>53</xdr:row>
      <xdr:rowOff>295275</xdr:rowOff>
    </xdr:to>
    <xdr:pic>
      <xdr:nvPicPr>
        <xdr:cNvPr id="93" name="Picture 114"/>
        <xdr:cNvPicPr preferRelativeResize="1">
          <a:picLocks noChangeAspect="1"/>
        </xdr:cNvPicPr>
      </xdr:nvPicPr>
      <xdr:blipFill>
        <a:blip r:embed="rId2"/>
        <a:stretch>
          <a:fillRect/>
        </a:stretch>
      </xdr:blipFill>
      <xdr:spPr>
        <a:xfrm>
          <a:off x="9820275" y="21488400"/>
          <a:ext cx="266700" cy="257175"/>
        </a:xfrm>
        <a:prstGeom prst="rect">
          <a:avLst/>
        </a:prstGeom>
        <a:noFill/>
        <a:ln w="9525" cmpd="sng">
          <a:noFill/>
        </a:ln>
      </xdr:spPr>
    </xdr:pic>
    <xdr:clientData/>
  </xdr:twoCellAnchor>
  <xdr:twoCellAnchor editAs="oneCell">
    <xdr:from>
      <xdr:col>9</xdr:col>
      <xdr:colOff>238125</xdr:colOff>
      <xdr:row>54</xdr:row>
      <xdr:rowOff>38100</xdr:rowOff>
    </xdr:from>
    <xdr:to>
      <xdr:col>9</xdr:col>
      <xdr:colOff>504825</xdr:colOff>
      <xdr:row>54</xdr:row>
      <xdr:rowOff>295275</xdr:rowOff>
    </xdr:to>
    <xdr:pic>
      <xdr:nvPicPr>
        <xdr:cNvPr id="94" name="Picture 115"/>
        <xdr:cNvPicPr preferRelativeResize="1">
          <a:picLocks noChangeAspect="1"/>
        </xdr:cNvPicPr>
      </xdr:nvPicPr>
      <xdr:blipFill>
        <a:blip r:embed="rId2"/>
        <a:stretch>
          <a:fillRect/>
        </a:stretch>
      </xdr:blipFill>
      <xdr:spPr>
        <a:xfrm>
          <a:off x="9820275" y="21888450"/>
          <a:ext cx="266700" cy="257175"/>
        </a:xfrm>
        <a:prstGeom prst="rect">
          <a:avLst/>
        </a:prstGeom>
        <a:noFill/>
        <a:ln w="9525" cmpd="sng">
          <a:noFill/>
        </a:ln>
      </xdr:spPr>
    </xdr:pic>
    <xdr:clientData/>
  </xdr:twoCellAnchor>
  <xdr:twoCellAnchor editAs="oneCell">
    <xdr:from>
      <xdr:col>9</xdr:col>
      <xdr:colOff>238125</xdr:colOff>
      <xdr:row>55</xdr:row>
      <xdr:rowOff>38100</xdr:rowOff>
    </xdr:from>
    <xdr:to>
      <xdr:col>9</xdr:col>
      <xdr:colOff>504825</xdr:colOff>
      <xdr:row>55</xdr:row>
      <xdr:rowOff>295275</xdr:rowOff>
    </xdr:to>
    <xdr:pic>
      <xdr:nvPicPr>
        <xdr:cNvPr id="95" name="Picture 116"/>
        <xdr:cNvPicPr preferRelativeResize="1">
          <a:picLocks noChangeAspect="1"/>
        </xdr:cNvPicPr>
      </xdr:nvPicPr>
      <xdr:blipFill>
        <a:blip r:embed="rId2"/>
        <a:stretch>
          <a:fillRect/>
        </a:stretch>
      </xdr:blipFill>
      <xdr:spPr>
        <a:xfrm>
          <a:off x="9820275" y="22288500"/>
          <a:ext cx="266700" cy="257175"/>
        </a:xfrm>
        <a:prstGeom prst="rect">
          <a:avLst/>
        </a:prstGeom>
        <a:noFill/>
        <a:ln w="9525" cmpd="sng">
          <a:noFill/>
        </a:ln>
      </xdr:spPr>
    </xdr:pic>
    <xdr:clientData/>
  </xdr:twoCellAnchor>
  <xdr:twoCellAnchor editAs="oneCell">
    <xdr:from>
      <xdr:col>9</xdr:col>
      <xdr:colOff>238125</xdr:colOff>
      <xdr:row>56</xdr:row>
      <xdr:rowOff>38100</xdr:rowOff>
    </xdr:from>
    <xdr:to>
      <xdr:col>9</xdr:col>
      <xdr:colOff>504825</xdr:colOff>
      <xdr:row>56</xdr:row>
      <xdr:rowOff>295275</xdr:rowOff>
    </xdr:to>
    <xdr:pic>
      <xdr:nvPicPr>
        <xdr:cNvPr id="96" name="Picture 117"/>
        <xdr:cNvPicPr preferRelativeResize="1">
          <a:picLocks noChangeAspect="1"/>
        </xdr:cNvPicPr>
      </xdr:nvPicPr>
      <xdr:blipFill>
        <a:blip r:embed="rId2"/>
        <a:stretch>
          <a:fillRect/>
        </a:stretch>
      </xdr:blipFill>
      <xdr:spPr>
        <a:xfrm>
          <a:off x="9820275" y="22688550"/>
          <a:ext cx="266700" cy="257175"/>
        </a:xfrm>
        <a:prstGeom prst="rect">
          <a:avLst/>
        </a:prstGeom>
        <a:noFill/>
        <a:ln w="9525" cmpd="sng">
          <a:noFill/>
        </a:ln>
      </xdr:spPr>
    </xdr:pic>
    <xdr:clientData/>
  </xdr:twoCellAnchor>
  <xdr:twoCellAnchor editAs="oneCell">
    <xdr:from>
      <xdr:col>9</xdr:col>
      <xdr:colOff>238125</xdr:colOff>
      <xdr:row>57</xdr:row>
      <xdr:rowOff>38100</xdr:rowOff>
    </xdr:from>
    <xdr:to>
      <xdr:col>9</xdr:col>
      <xdr:colOff>504825</xdr:colOff>
      <xdr:row>57</xdr:row>
      <xdr:rowOff>295275</xdr:rowOff>
    </xdr:to>
    <xdr:pic>
      <xdr:nvPicPr>
        <xdr:cNvPr id="97" name="Picture 118"/>
        <xdr:cNvPicPr preferRelativeResize="1">
          <a:picLocks noChangeAspect="1"/>
        </xdr:cNvPicPr>
      </xdr:nvPicPr>
      <xdr:blipFill>
        <a:blip r:embed="rId2"/>
        <a:stretch>
          <a:fillRect/>
        </a:stretch>
      </xdr:blipFill>
      <xdr:spPr>
        <a:xfrm>
          <a:off x="9820275" y="23088600"/>
          <a:ext cx="266700" cy="257175"/>
        </a:xfrm>
        <a:prstGeom prst="rect">
          <a:avLst/>
        </a:prstGeom>
        <a:noFill/>
        <a:ln w="9525" cmpd="sng">
          <a:noFill/>
        </a:ln>
      </xdr:spPr>
    </xdr:pic>
    <xdr:clientData/>
  </xdr:twoCellAnchor>
  <xdr:twoCellAnchor editAs="oneCell">
    <xdr:from>
      <xdr:col>8</xdr:col>
      <xdr:colOff>228600</xdr:colOff>
      <xdr:row>53</xdr:row>
      <xdr:rowOff>38100</xdr:rowOff>
    </xdr:from>
    <xdr:to>
      <xdr:col>8</xdr:col>
      <xdr:colOff>495300</xdr:colOff>
      <xdr:row>53</xdr:row>
      <xdr:rowOff>295275</xdr:rowOff>
    </xdr:to>
    <xdr:pic>
      <xdr:nvPicPr>
        <xdr:cNvPr id="98" name="Picture 119"/>
        <xdr:cNvPicPr preferRelativeResize="1">
          <a:picLocks noChangeAspect="1"/>
        </xdr:cNvPicPr>
      </xdr:nvPicPr>
      <xdr:blipFill>
        <a:blip r:embed="rId2"/>
        <a:stretch>
          <a:fillRect/>
        </a:stretch>
      </xdr:blipFill>
      <xdr:spPr>
        <a:xfrm>
          <a:off x="9086850" y="21488400"/>
          <a:ext cx="266700" cy="257175"/>
        </a:xfrm>
        <a:prstGeom prst="rect">
          <a:avLst/>
        </a:prstGeom>
        <a:noFill/>
        <a:ln w="9525" cmpd="sng">
          <a:noFill/>
        </a:ln>
      </xdr:spPr>
    </xdr:pic>
    <xdr:clientData/>
  </xdr:twoCellAnchor>
  <xdr:twoCellAnchor editAs="oneCell">
    <xdr:from>
      <xdr:col>8</xdr:col>
      <xdr:colOff>228600</xdr:colOff>
      <xdr:row>55</xdr:row>
      <xdr:rowOff>38100</xdr:rowOff>
    </xdr:from>
    <xdr:to>
      <xdr:col>8</xdr:col>
      <xdr:colOff>495300</xdr:colOff>
      <xdr:row>55</xdr:row>
      <xdr:rowOff>295275</xdr:rowOff>
    </xdr:to>
    <xdr:pic>
      <xdr:nvPicPr>
        <xdr:cNvPr id="99" name="Picture 121"/>
        <xdr:cNvPicPr preferRelativeResize="1">
          <a:picLocks noChangeAspect="1"/>
        </xdr:cNvPicPr>
      </xdr:nvPicPr>
      <xdr:blipFill>
        <a:blip r:embed="rId2"/>
        <a:stretch>
          <a:fillRect/>
        </a:stretch>
      </xdr:blipFill>
      <xdr:spPr>
        <a:xfrm>
          <a:off x="9086850" y="22288500"/>
          <a:ext cx="266700" cy="257175"/>
        </a:xfrm>
        <a:prstGeom prst="rect">
          <a:avLst/>
        </a:prstGeom>
        <a:noFill/>
        <a:ln w="9525" cmpd="sng">
          <a:noFill/>
        </a:ln>
      </xdr:spPr>
    </xdr:pic>
    <xdr:clientData/>
  </xdr:twoCellAnchor>
  <xdr:twoCellAnchor editAs="oneCell">
    <xdr:from>
      <xdr:col>8</xdr:col>
      <xdr:colOff>228600</xdr:colOff>
      <xdr:row>56</xdr:row>
      <xdr:rowOff>38100</xdr:rowOff>
    </xdr:from>
    <xdr:to>
      <xdr:col>8</xdr:col>
      <xdr:colOff>495300</xdr:colOff>
      <xdr:row>56</xdr:row>
      <xdr:rowOff>295275</xdr:rowOff>
    </xdr:to>
    <xdr:pic>
      <xdr:nvPicPr>
        <xdr:cNvPr id="100" name="Picture 122"/>
        <xdr:cNvPicPr preferRelativeResize="1">
          <a:picLocks noChangeAspect="1"/>
        </xdr:cNvPicPr>
      </xdr:nvPicPr>
      <xdr:blipFill>
        <a:blip r:embed="rId2"/>
        <a:stretch>
          <a:fillRect/>
        </a:stretch>
      </xdr:blipFill>
      <xdr:spPr>
        <a:xfrm>
          <a:off x="9086850" y="22688550"/>
          <a:ext cx="266700" cy="257175"/>
        </a:xfrm>
        <a:prstGeom prst="rect">
          <a:avLst/>
        </a:prstGeom>
        <a:noFill/>
        <a:ln w="9525" cmpd="sng">
          <a:noFill/>
        </a:ln>
      </xdr:spPr>
    </xdr:pic>
    <xdr:clientData/>
  </xdr:twoCellAnchor>
  <xdr:twoCellAnchor editAs="oneCell">
    <xdr:from>
      <xdr:col>8</xdr:col>
      <xdr:colOff>228600</xdr:colOff>
      <xdr:row>57</xdr:row>
      <xdr:rowOff>38100</xdr:rowOff>
    </xdr:from>
    <xdr:to>
      <xdr:col>8</xdr:col>
      <xdr:colOff>495300</xdr:colOff>
      <xdr:row>57</xdr:row>
      <xdr:rowOff>295275</xdr:rowOff>
    </xdr:to>
    <xdr:pic>
      <xdr:nvPicPr>
        <xdr:cNvPr id="101" name="Picture 123"/>
        <xdr:cNvPicPr preferRelativeResize="1">
          <a:picLocks noChangeAspect="1"/>
        </xdr:cNvPicPr>
      </xdr:nvPicPr>
      <xdr:blipFill>
        <a:blip r:embed="rId2"/>
        <a:stretch>
          <a:fillRect/>
        </a:stretch>
      </xdr:blipFill>
      <xdr:spPr>
        <a:xfrm>
          <a:off x="9086850" y="23088600"/>
          <a:ext cx="266700" cy="257175"/>
        </a:xfrm>
        <a:prstGeom prst="rect">
          <a:avLst/>
        </a:prstGeom>
        <a:noFill/>
        <a:ln w="9525" cmpd="sng">
          <a:noFill/>
        </a:ln>
      </xdr:spPr>
    </xdr:pic>
    <xdr:clientData/>
  </xdr:twoCellAnchor>
  <xdr:twoCellAnchor editAs="oneCell">
    <xdr:from>
      <xdr:col>8</xdr:col>
      <xdr:colOff>266700</xdr:colOff>
      <xdr:row>54</xdr:row>
      <xdr:rowOff>38100</xdr:rowOff>
    </xdr:from>
    <xdr:to>
      <xdr:col>8</xdr:col>
      <xdr:colOff>552450</xdr:colOff>
      <xdr:row>54</xdr:row>
      <xdr:rowOff>295275</xdr:rowOff>
    </xdr:to>
    <xdr:pic>
      <xdr:nvPicPr>
        <xdr:cNvPr id="102" name="Picture 124"/>
        <xdr:cNvPicPr preferRelativeResize="1">
          <a:picLocks noChangeAspect="1"/>
        </xdr:cNvPicPr>
      </xdr:nvPicPr>
      <xdr:blipFill>
        <a:blip r:embed="rId3"/>
        <a:stretch>
          <a:fillRect/>
        </a:stretch>
      </xdr:blipFill>
      <xdr:spPr>
        <a:xfrm>
          <a:off x="9124950" y="21888450"/>
          <a:ext cx="285750" cy="257175"/>
        </a:xfrm>
        <a:prstGeom prst="rect">
          <a:avLst/>
        </a:prstGeom>
        <a:noFill/>
        <a:ln w="9525" cmpd="sng">
          <a:noFill/>
        </a:ln>
      </xdr:spPr>
    </xdr:pic>
    <xdr:clientData/>
  </xdr:twoCellAnchor>
  <xdr:twoCellAnchor editAs="oneCell">
    <xdr:from>
      <xdr:col>9</xdr:col>
      <xdr:colOff>238125</xdr:colOff>
      <xdr:row>59</xdr:row>
      <xdr:rowOff>38100</xdr:rowOff>
    </xdr:from>
    <xdr:to>
      <xdr:col>9</xdr:col>
      <xdr:colOff>504825</xdr:colOff>
      <xdr:row>59</xdr:row>
      <xdr:rowOff>295275</xdr:rowOff>
    </xdr:to>
    <xdr:pic>
      <xdr:nvPicPr>
        <xdr:cNvPr id="103" name="Picture 125"/>
        <xdr:cNvPicPr preferRelativeResize="1">
          <a:picLocks noChangeAspect="1"/>
        </xdr:cNvPicPr>
      </xdr:nvPicPr>
      <xdr:blipFill>
        <a:blip r:embed="rId2"/>
        <a:stretch>
          <a:fillRect/>
        </a:stretch>
      </xdr:blipFill>
      <xdr:spPr>
        <a:xfrm>
          <a:off x="9820275" y="23888700"/>
          <a:ext cx="266700" cy="257175"/>
        </a:xfrm>
        <a:prstGeom prst="rect">
          <a:avLst/>
        </a:prstGeom>
        <a:noFill/>
        <a:ln w="9525" cmpd="sng">
          <a:noFill/>
        </a:ln>
      </xdr:spPr>
    </xdr:pic>
    <xdr:clientData/>
  </xdr:twoCellAnchor>
  <xdr:twoCellAnchor editAs="oneCell">
    <xdr:from>
      <xdr:col>8</xdr:col>
      <xdr:colOff>228600</xdr:colOff>
      <xdr:row>59</xdr:row>
      <xdr:rowOff>38100</xdr:rowOff>
    </xdr:from>
    <xdr:to>
      <xdr:col>8</xdr:col>
      <xdr:colOff>495300</xdr:colOff>
      <xdr:row>59</xdr:row>
      <xdr:rowOff>295275</xdr:rowOff>
    </xdr:to>
    <xdr:pic>
      <xdr:nvPicPr>
        <xdr:cNvPr id="104" name="Picture 126"/>
        <xdr:cNvPicPr preferRelativeResize="1">
          <a:picLocks noChangeAspect="1"/>
        </xdr:cNvPicPr>
      </xdr:nvPicPr>
      <xdr:blipFill>
        <a:blip r:embed="rId2"/>
        <a:stretch>
          <a:fillRect/>
        </a:stretch>
      </xdr:blipFill>
      <xdr:spPr>
        <a:xfrm>
          <a:off x="9086850" y="23888700"/>
          <a:ext cx="266700" cy="257175"/>
        </a:xfrm>
        <a:prstGeom prst="rect">
          <a:avLst/>
        </a:prstGeom>
        <a:noFill/>
        <a:ln w="9525" cmpd="sng">
          <a:noFill/>
        </a:ln>
      </xdr:spPr>
    </xdr:pic>
    <xdr:clientData/>
  </xdr:twoCellAnchor>
  <xdr:twoCellAnchor editAs="oneCell">
    <xdr:from>
      <xdr:col>8</xdr:col>
      <xdr:colOff>247650</xdr:colOff>
      <xdr:row>60</xdr:row>
      <xdr:rowOff>28575</xdr:rowOff>
    </xdr:from>
    <xdr:to>
      <xdr:col>8</xdr:col>
      <xdr:colOff>514350</xdr:colOff>
      <xdr:row>60</xdr:row>
      <xdr:rowOff>295275</xdr:rowOff>
    </xdr:to>
    <xdr:pic>
      <xdr:nvPicPr>
        <xdr:cNvPr id="105" name="Picture 127"/>
        <xdr:cNvPicPr preferRelativeResize="1">
          <a:picLocks noChangeAspect="1"/>
        </xdr:cNvPicPr>
      </xdr:nvPicPr>
      <xdr:blipFill>
        <a:blip r:embed="rId1"/>
        <a:stretch>
          <a:fillRect/>
        </a:stretch>
      </xdr:blipFill>
      <xdr:spPr>
        <a:xfrm>
          <a:off x="9105900" y="24279225"/>
          <a:ext cx="266700" cy="266700"/>
        </a:xfrm>
        <a:prstGeom prst="rect">
          <a:avLst/>
        </a:prstGeom>
        <a:noFill/>
        <a:ln w="9525" cmpd="sng">
          <a:noFill/>
        </a:ln>
      </xdr:spPr>
    </xdr:pic>
    <xdr:clientData/>
  </xdr:twoCellAnchor>
  <xdr:twoCellAnchor editAs="oneCell">
    <xdr:from>
      <xdr:col>9</xdr:col>
      <xdr:colOff>247650</xdr:colOff>
      <xdr:row>60</xdr:row>
      <xdr:rowOff>47625</xdr:rowOff>
    </xdr:from>
    <xdr:to>
      <xdr:col>9</xdr:col>
      <xdr:colOff>504825</xdr:colOff>
      <xdr:row>60</xdr:row>
      <xdr:rowOff>304800</xdr:rowOff>
    </xdr:to>
    <xdr:pic>
      <xdr:nvPicPr>
        <xdr:cNvPr id="106" name="Picture 128"/>
        <xdr:cNvPicPr preferRelativeResize="1">
          <a:picLocks noChangeAspect="1"/>
        </xdr:cNvPicPr>
      </xdr:nvPicPr>
      <xdr:blipFill>
        <a:blip r:embed="rId4"/>
        <a:stretch>
          <a:fillRect/>
        </a:stretch>
      </xdr:blipFill>
      <xdr:spPr>
        <a:xfrm>
          <a:off x="9829800" y="24298275"/>
          <a:ext cx="257175" cy="257175"/>
        </a:xfrm>
        <a:prstGeom prst="rect">
          <a:avLst/>
        </a:prstGeom>
        <a:noFill/>
        <a:ln w="9525" cmpd="sng">
          <a:noFill/>
        </a:ln>
      </xdr:spPr>
    </xdr:pic>
    <xdr:clientData/>
  </xdr:twoCellAnchor>
  <xdr:twoCellAnchor editAs="oneCell">
    <xdr:from>
      <xdr:col>9</xdr:col>
      <xdr:colOff>238125</xdr:colOff>
      <xdr:row>61</xdr:row>
      <xdr:rowOff>38100</xdr:rowOff>
    </xdr:from>
    <xdr:to>
      <xdr:col>9</xdr:col>
      <xdr:colOff>504825</xdr:colOff>
      <xdr:row>61</xdr:row>
      <xdr:rowOff>295275</xdr:rowOff>
    </xdr:to>
    <xdr:pic>
      <xdr:nvPicPr>
        <xdr:cNvPr id="107" name="Picture 129"/>
        <xdr:cNvPicPr preferRelativeResize="1">
          <a:picLocks noChangeAspect="1"/>
        </xdr:cNvPicPr>
      </xdr:nvPicPr>
      <xdr:blipFill>
        <a:blip r:embed="rId2"/>
        <a:stretch>
          <a:fillRect/>
        </a:stretch>
      </xdr:blipFill>
      <xdr:spPr>
        <a:xfrm>
          <a:off x="9820275" y="24736425"/>
          <a:ext cx="266700" cy="257175"/>
        </a:xfrm>
        <a:prstGeom prst="rect">
          <a:avLst/>
        </a:prstGeom>
        <a:noFill/>
        <a:ln w="9525" cmpd="sng">
          <a:noFill/>
        </a:ln>
      </xdr:spPr>
    </xdr:pic>
    <xdr:clientData/>
  </xdr:twoCellAnchor>
  <xdr:twoCellAnchor editAs="oneCell">
    <xdr:from>
      <xdr:col>8</xdr:col>
      <xdr:colOff>228600</xdr:colOff>
      <xdr:row>61</xdr:row>
      <xdr:rowOff>38100</xdr:rowOff>
    </xdr:from>
    <xdr:to>
      <xdr:col>8</xdr:col>
      <xdr:colOff>495300</xdr:colOff>
      <xdr:row>61</xdr:row>
      <xdr:rowOff>295275</xdr:rowOff>
    </xdr:to>
    <xdr:pic>
      <xdr:nvPicPr>
        <xdr:cNvPr id="108" name="Picture 130"/>
        <xdr:cNvPicPr preferRelativeResize="1">
          <a:picLocks noChangeAspect="1"/>
        </xdr:cNvPicPr>
      </xdr:nvPicPr>
      <xdr:blipFill>
        <a:blip r:embed="rId2"/>
        <a:stretch>
          <a:fillRect/>
        </a:stretch>
      </xdr:blipFill>
      <xdr:spPr>
        <a:xfrm>
          <a:off x="9086850" y="24736425"/>
          <a:ext cx="266700" cy="257175"/>
        </a:xfrm>
        <a:prstGeom prst="rect">
          <a:avLst/>
        </a:prstGeom>
        <a:noFill/>
        <a:ln w="9525" cmpd="sng">
          <a:noFill/>
        </a:ln>
      </xdr:spPr>
    </xdr:pic>
    <xdr:clientData/>
  </xdr:twoCellAnchor>
  <xdr:twoCellAnchor editAs="oneCell">
    <xdr:from>
      <xdr:col>8</xdr:col>
      <xdr:colOff>247650</xdr:colOff>
      <xdr:row>62</xdr:row>
      <xdr:rowOff>9525</xdr:rowOff>
    </xdr:from>
    <xdr:to>
      <xdr:col>8</xdr:col>
      <xdr:colOff>514350</xdr:colOff>
      <xdr:row>62</xdr:row>
      <xdr:rowOff>276225</xdr:rowOff>
    </xdr:to>
    <xdr:pic>
      <xdr:nvPicPr>
        <xdr:cNvPr id="109" name="Picture 131"/>
        <xdr:cNvPicPr preferRelativeResize="1">
          <a:picLocks noChangeAspect="1"/>
        </xdr:cNvPicPr>
      </xdr:nvPicPr>
      <xdr:blipFill>
        <a:blip r:embed="rId1"/>
        <a:stretch>
          <a:fillRect/>
        </a:stretch>
      </xdr:blipFill>
      <xdr:spPr>
        <a:xfrm>
          <a:off x="9105900" y="25107900"/>
          <a:ext cx="266700" cy="266700"/>
        </a:xfrm>
        <a:prstGeom prst="rect">
          <a:avLst/>
        </a:prstGeom>
        <a:noFill/>
        <a:ln w="9525" cmpd="sng">
          <a:noFill/>
        </a:ln>
      </xdr:spPr>
    </xdr:pic>
    <xdr:clientData/>
  </xdr:twoCellAnchor>
  <xdr:twoCellAnchor editAs="oneCell">
    <xdr:from>
      <xdr:col>9</xdr:col>
      <xdr:colOff>247650</xdr:colOff>
      <xdr:row>62</xdr:row>
      <xdr:rowOff>9525</xdr:rowOff>
    </xdr:from>
    <xdr:to>
      <xdr:col>9</xdr:col>
      <xdr:colOff>514350</xdr:colOff>
      <xdr:row>62</xdr:row>
      <xdr:rowOff>276225</xdr:rowOff>
    </xdr:to>
    <xdr:pic>
      <xdr:nvPicPr>
        <xdr:cNvPr id="110" name="Picture 132"/>
        <xdr:cNvPicPr preferRelativeResize="1">
          <a:picLocks noChangeAspect="1"/>
        </xdr:cNvPicPr>
      </xdr:nvPicPr>
      <xdr:blipFill>
        <a:blip r:embed="rId1"/>
        <a:stretch>
          <a:fillRect/>
        </a:stretch>
      </xdr:blipFill>
      <xdr:spPr>
        <a:xfrm>
          <a:off x="9829800" y="25107900"/>
          <a:ext cx="266700" cy="266700"/>
        </a:xfrm>
        <a:prstGeom prst="rect">
          <a:avLst/>
        </a:prstGeom>
        <a:noFill/>
        <a:ln w="9525" cmpd="sng">
          <a:noFill/>
        </a:ln>
      </xdr:spPr>
    </xdr:pic>
    <xdr:clientData/>
  </xdr:twoCellAnchor>
  <xdr:twoCellAnchor editAs="oneCell">
    <xdr:from>
      <xdr:col>8</xdr:col>
      <xdr:colOff>247650</xdr:colOff>
      <xdr:row>65</xdr:row>
      <xdr:rowOff>9525</xdr:rowOff>
    </xdr:from>
    <xdr:to>
      <xdr:col>8</xdr:col>
      <xdr:colOff>514350</xdr:colOff>
      <xdr:row>65</xdr:row>
      <xdr:rowOff>276225</xdr:rowOff>
    </xdr:to>
    <xdr:pic>
      <xdr:nvPicPr>
        <xdr:cNvPr id="111" name="Picture 133"/>
        <xdr:cNvPicPr preferRelativeResize="1">
          <a:picLocks noChangeAspect="1"/>
        </xdr:cNvPicPr>
      </xdr:nvPicPr>
      <xdr:blipFill>
        <a:blip r:embed="rId1"/>
        <a:stretch>
          <a:fillRect/>
        </a:stretch>
      </xdr:blipFill>
      <xdr:spPr>
        <a:xfrm>
          <a:off x="9105900" y="26308050"/>
          <a:ext cx="266700" cy="266700"/>
        </a:xfrm>
        <a:prstGeom prst="rect">
          <a:avLst/>
        </a:prstGeom>
        <a:noFill/>
        <a:ln w="9525" cmpd="sng">
          <a:noFill/>
        </a:ln>
      </xdr:spPr>
    </xdr:pic>
    <xdr:clientData/>
  </xdr:twoCellAnchor>
  <xdr:twoCellAnchor editAs="oneCell">
    <xdr:from>
      <xdr:col>9</xdr:col>
      <xdr:colOff>247650</xdr:colOff>
      <xdr:row>65</xdr:row>
      <xdr:rowOff>9525</xdr:rowOff>
    </xdr:from>
    <xdr:to>
      <xdr:col>9</xdr:col>
      <xdr:colOff>514350</xdr:colOff>
      <xdr:row>65</xdr:row>
      <xdr:rowOff>276225</xdr:rowOff>
    </xdr:to>
    <xdr:pic>
      <xdr:nvPicPr>
        <xdr:cNvPr id="112" name="Picture 134"/>
        <xdr:cNvPicPr preferRelativeResize="1">
          <a:picLocks noChangeAspect="1"/>
        </xdr:cNvPicPr>
      </xdr:nvPicPr>
      <xdr:blipFill>
        <a:blip r:embed="rId1"/>
        <a:stretch>
          <a:fillRect/>
        </a:stretch>
      </xdr:blipFill>
      <xdr:spPr>
        <a:xfrm>
          <a:off x="9829800" y="26308050"/>
          <a:ext cx="266700" cy="266700"/>
        </a:xfrm>
        <a:prstGeom prst="rect">
          <a:avLst/>
        </a:prstGeom>
        <a:noFill/>
        <a:ln w="9525" cmpd="sng">
          <a:noFill/>
        </a:ln>
      </xdr:spPr>
    </xdr:pic>
    <xdr:clientData/>
  </xdr:twoCellAnchor>
  <xdr:twoCellAnchor editAs="oneCell">
    <xdr:from>
      <xdr:col>8</xdr:col>
      <xdr:colOff>247650</xdr:colOff>
      <xdr:row>66</xdr:row>
      <xdr:rowOff>9525</xdr:rowOff>
    </xdr:from>
    <xdr:to>
      <xdr:col>8</xdr:col>
      <xdr:colOff>514350</xdr:colOff>
      <xdr:row>66</xdr:row>
      <xdr:rowOff>276225</xdr:rowOff>
    </xdr:to>
    <xdr:pic>
      <xdr:nvPicPr>
        <xdr:cNvPr id="113" name="Picture 135"/>
        <xdr:cNvPicPr preferRelativeResize="1">
          <a:picLocks noChangeAspect="1"/>
        </xdr:cNvPicPr>
      </xdr:nvPicPr>
      <xdr:blipFill>
        <a:blip r:embed="rId1"/>
        <a:stretch>
          <a:fillRect/>
        </a:stretch>
      </xdr:blipFill>
      <xdr:spPr>
        <a:xfrm>
          <a:off x="9105900" y="26708100"/>
          <a:ext cx="266700" cy="266700"/>
        </a:xfrm>
        <a:prstGeom prst="rect">
          <a:avLst/>
        </a:prstGeom>
        <a:noFill/>
        <a:ln w="9525" cmpd="sng">
          <a:noFill/>
        </a:ln>
      </xdr:spPr>
    </xdr:pic>
    <xdr:clientData/>
  </xdr:twoCellAnchor>
  <xdr:twoCellAnchor editAs="oneCell">
    <xdr:from>
      <xdr:col>9</xdr:col>
      <xdr:colOff>247650</xdr:colOff>
      <xdr:row>66</xdr:row>
      <xdr:rowOff>9525</xdr:rowOff>
    </xdr:from>
    <xdr:to>
      <xdr:col>9</xdr:col>
      <xdr:colOff>514350</xdr:colOff>
      <xdr:row>66</xdr:row>
      <xdr:rowOff>276225</xdr:rowOff>
    </xdr:to>
    <xdr:pic>
      <xdr:nvPicPr>
        <xdr:cNvPr id="114" name="Picture 136"/>
        <xdr:cNvPicPr preferRelativeResize="1">
          <a:picLocks noChangeAspect="1"/>
        </xdr:cNvPicPr>
      </xdr:nvPicPr>
      <xdr:blipFill>
        <a:blip r:embed="rId1"/>
        <a:stretch>
          <a:fillRect/>
        </a:stretch>
      </xdr:blipFill>
      <xdr:spPr>
        <a:xfrm>
          <a:off x="9829800" y="26708100"/>
          <a:ext cx="266700" cy="266700"/>
        </a:xfrm>
        <a:prstGeom prst="rect">
          <a:avLst/>
        </a:prstGeom>
        <a:noFill/>
        <a:ln w="9525" cmpd="sng">
          <a:noFill/>
        </a:ln>
      </xdr:spPr>
    </xdr:pic>
    <xdr:clientData/>
  </xdr:twoCellAnchor>
  <xdr:twoCellAnchor editAs="oneCell">
    <xdr:from>
      <xdr:col>9</xdr:col>
      <xdr:colOff>238125</xdr:colOff>
      <xdr:row>67</xdr:row>
      <xdr:rowOff>38100</xdr:rowOff>
    </xdr:from>
    <xdr:to>
      <xdr:col>9</xdr:col>
      <xdr:colOff>504825</xdr:colOff>
      <xdr:row>67</xdr:row>
      <xdr:rowOff>295275</xdr:rowOff>
    </xdr:to>
    <xdr:pic>
      <xdr:nvPicPr>
        <xdr:cNvPr id="115" name="Picture 137"/>
        <xdr:cNvPicPr preferRelativeResize="1">
          <a:picLocks noChangeAspect="1"/>
        </xdr:cNvPicPr>
      </xdr:nvPicPr>
      <xdr:blipFill>
        <a:blip r:embed="rId2"/>
        <a:stretch>
          <a:fillRect/>
        </a:stretch>
      </xdr:blipFill>
      <xdr:spPr>
        <a:xfrm>
          <a:off x="9820275" y="27136725"/>
          <a:ext cx="266700" cy="257175"/>
        </a:xfrm>
        <a:prstGeom prst="rect">
          <a:avLst/>
        </a:prstGeom>
        <a:noFill/>
        <a:ln w="9525" cmpd="sng">
          <a:noFill/>
        </a:ln>
      </xdr:spPr>
    </xdr:pic>
    <xdr:clientData/>
  </xdr:twoCellAnchor>
  <xdr:twoCellAnchor editAs="oneCell">
    <xdr:from>
      <xdr:col>8</xdr:col>
      <xdr:colOff>228600</xdr:colOff>
      <xdr:row>67</xdr:row>
      <xdr:rowOff>38100</xdr:rowOff>
    </xdr:from>
    <xdr:to>
      <xdr:col>8</xdr:col>
      <xdr:colOff>495300</xdr:colOff>
      <xdr:row>67</xdr:row>
      <xdr:rowOff>295275</xdr:rowOff>
    </xdr:to>
    <xdr:pic>
      <xdr:nvPicPr>
        <xdr:cNvPr id="116" name="Picture 138"/>
        <xdr:cNvPicPr preferRelativeResize="1">
          <a:picLocks noChangeAspect="1"/>
        </xdr:cNvPicPr>
      </xdr:nvPicPr>
      <xdr:blipFill>
        <a:blip r:embed="rId2"/>
        <a:stretch>
          <a:fillRect/>
        </a:stretch>
      </xdr:blipFill>
      <xdr:spPr>
        <a:xfrm>
          <a:off x="9086850" y="27136725"/>
          <a:ext cx="266700" cy="257175"/>
        </a:xfrm>
        <a:prstGeom prst="rect">
          <a:avLst/>
        </a:prstGeom>
        <a:noFill/>
        <a:ln w="9525" cmpd="sng">
          <a:noFill/>
        </a:ln>
      </xdr:spPr>
    </xdr:pic>
    <xdr:clientData/>
  </xdr:twoCellAnchor>
  <xdr:twoCellAnchor editAs="oneCell">
    <xdr:from>
      <xdr:col>8</xdr:col>
      <xdr:colOff>247650</xdr:colOff>
      <xdr:row>68</xdr:row>
      <xdr:rowOff>9525</xdr:rowOff>
    </xdr:from>
    <xdr:to>
      <xdr:col>8</xdr:col>
      <xdr:colOff>514350</xdr:colOff>
      <xdr:row>68</xdr:row>
      <xdr:rowOff>276225</xdr:rowOff>
    </xdr:to>
    <xdr:pic>
      <xdr:nvPicPr>
        <xdr:cNvPr id="117" name="Picture 139"/>
        <xdr:cNvPicPr preferRelativeResize="1">
          <a:picLocks noChangeAspect="1"/>
        </xdr:cNvPicPr>
      </xdr:nvPicPr>
      <xdr:blipFill>
        <a:blip r:embed="rId1"/>
        <a:stretch>
          <a:fillRect/>
        </a:stretch>
      </xdr:blipFill>
      <xdr:spPr>
        <a:xfrm>
          <a:off x="9105900" y="27841575"/>
          <a:ext cx="266700" cy="266700"/>
        </a:xfrm>
        <a:prstGeom prst="rect">
          <a:avLst/>
        </a:prstGeom>
        <a:noFill/>
        <a:ln w="9525" cmpd="sng">
          <a:noFill/>
        </a:ln>
      </xdr:spPr>
    </xdr:pic>
    <xdr:clientData/>
  </xdr:twoCellAnchor>
  <xdr:twoCellAnchor editAs="oneCell">
    <xdr:from>
      <xdr:col>8</xdr:col>
      <xdr:colOff>247650</xdr:colOff>
      <xdr:row>69</xdr:row>
      <xdr:rowOff>9525</xdr:rowOff>
    </xdr:from>
    <xdr:to>
      <xdr:col>8</xdr:col>
      <xdr:colOff>514350</xdr:colOff>
      <xdr:row>69</xdr:row>
      <xdr:rowOff>276225</xdr:rowOff>
    </xdr:to>
    <xdr:pic>
      <xdr:nvPicPr>
        <xdr:cNvPr id="118" name="Picture 140"/>
        <xdr:cNvPicPr preferRelativeResize="1">
          <a:picLocks noChangeAspect="1"/>
        </xdr:cNvPicPr>
      </xdr:nvPicPr>
      <xdr:blipFill>
        <a:blip r:embed="rId1"/>
        <a:stretch>
          <a:fillRect/>
        </a:stretch>
      </xdr:blipFill>
      <xdr:spPr>
        <a:xfrm>
          <a:off x="9105900" y="28308300"/>
          <a:ext cx="266700" cy="266700"/>
        </a:xfrm>
        <a:prstGeom prst="rect">
          <a:avLst/>
        </a:prstGeom>
        <a:noFill/>
        <a:ln w="9525" cmpd="sng">
          <a:noFill/>
        </a:ln>
      </xdr:spPr>
    </xdr:pic>
    <xdr:clientData/>
  </xdr:twoCellAnchor>
  <xdr:twoCellAnchor editAs="oneCell">
    <xdr:from>
      <xdr:col>9</xdr:col>
      <xdr:colOff>238125</xdr:colOff>
      <xdr:row>68</xdr:row>
      <xdr:rowOff>38100</xdr:rowOff>
    </xdr:from>
    <xdr:to>
      <xdr:col>9</xdr:col>
      <xdr:colOff>504825</xdr:colOff>
      <xdr:row>68</xdr:row>
      <xdr:rowOff>295275</xdr:rowOff>
    </xdr:to>
    <xdr:pic>
      <xdr:nvPicPr>
        <xdr:cNvPr id="119" name="Picture 141"/>
        <xdr:cNvPicPr preferRelativeResize="1">
          <a:picLocks noChangeAspect="1"/>
        </xdr:cNvPicPr>
      </xdr:nvPicPr>
      <xdr:blipFill>
        <a:blip r:embed="rId2"/>
        <a:stretch>
          <a:fillRect/>
        </a:stretch>
      </xdr:blipFill>
      <xdr:spPr>
        <a:xfrm>
          <a:off x="9820275" y="27870150"/>
          <a:ext cx="266700" cy="257175"/>
        </a:xfrm>
        <a:prstGeom prst="rect">
          <a:avLst/>
        </a:prstGeom>
        <a:noFill/>
        <a:ln w="9525" cmpd="sng">
          <a:noFill/>
        </a:ln>
      </xdr:spPr>
    </xdr:pic>
    <xdr:clientData/>
  </xdr:twoCellAnchor>
  <xdr:twoCellAnchor editAs="oneCell">
    <xdr:from>
      <xdr:col>9</xdr:col>
      <xdr:colOff>247650</xdr:colOff>
      <xdr:row>69</xdr:row>
      <xdr:rowOff>9525</xdr:rowOff>
    </xdr:from>
    <xdr:to>
      <xdr:col>9</xdr:col>
      <xdr:colOff>514350</xdr:colOff>
      <xdr:row>69</xdr:row>
      <xdr:rowOff>276225</xdr:rowOff>
    </xdr:to>
    <xdr:pic>
      <xdr:nvPicPr>
        <xdr:cNvPr id="120" name="Picture 142"/>
        <xdr:cNvPicPr preferRelativeResize="1">
          <a:picLocks noChangeAspect="1"/>
        </xdr:cNvPicPr>
      </xdr:nvPicPr>
      <xdr:blipFill>
        <a:blip r:embed="rId3"/>
        <a:stretch>
          <a:fillRect/>
        </a:stretch>
      </xdr:blipFill>
      <xdr:spPr>
        <a:xfrm>
          <a:off x="9829800" y="28308300"/>
          <a:ext cx="266700" cy="266700"/>
        </a:xfrm>
        <a:prstGeom prst="rect">
          <a:avLst/>
        </a:prstGeom>
        <a:noFill/>
        <a:ln w="9525" cmpd="sng">
          <a:noFill/>
        </a:ln>
      </xdr:spPr>
    </xdr:pic>
    <xdr:clientData/>
  </xdr:twoCellAnchor>
  <xdr:twoCellAnchor editAs="oneCell">
    <xdr:from>
      <xdr:col>9</xdr:col>
      <xdr:colOff>247650</xdr:colOff>
      <xdr:row>24</xdr:row>
      <xdr:rowOff>47625</xdr:rowOff>
    </xdr:from>
    <xdr:to>
      <xdr:col>9</xdr:col>
      <xdr:colOff>504825</xdr:colOff>
      <xdr:row>24</xdr:row>
      <xdr:rowOff>304800</xdr:rowOff>
    </xdr:to>
    <xdr:pic>
      <xdr:nvPicPr>
        <xdr:cNvPr id="121" name="Picture 143"/>
        <xdr:cNvPicPr preferRelativeResize="1">
          <a:picLocks noChangeAspect="1"/>
        </xdr:cNvPicPr>
      </xdr:nvPicPr>
      <xdr:blipFill>
        <a:blip r:embed="rId4"/>
        <a:stretch>
          <a:fillRect/>
        </a:stretch>
      </xdr:blipFill>
      <xdr:spPr>
        <a:xfrm>
          <a:off x="9829800" y="9848850"/>
          <a:ext cx="257175"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0</xdr:row>
      <xdr:rowOff>0</xdr:rowOff>
    </xdr:from>
    <xdr:to>
      <xdr:col>2</xdr:col>
      <xdr:colOff>9525</xdr:colOff>
      <xdr:row>9</xdr:row>
      <xdr:rowOff>9525</xdr:rowOff>
    </xdr:to>
    <xdr:sp>
      <xdr:nvSpPr>
        <xdr:cNvPr id="1" name="TextBox 1">
          <a:hlinkClick r:id="rId1"/>
        </xdr:cNvPr>
        <xdr:cNvSpPr txBox="1">
          <a:spLocks noChangeArrowheads="1"/>
        </xdr:cNvSpPr>
      </xdr:nvSpPr>
      <xdr:spPr>
        <a:xfrm>
          <a:off x="762000" y="0"/>
          <a:ext cx="8477250" cy="1724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This document forms part of  the “Sustainable</a:t>
          </a:r>
          <a:r>
            <a:rPr lang="en-US" cap="none" sz="1400" b="0" i="0" u="none" baseline="0">
              <a:solidFill>
                <a:srgbClr val="000000"/>
              </a:solidFill>
              <a:latin typeface="Calibri"/>
              <a:ea typeface="Calibri"/>
              <a:cs typeface="Calibri"/>
            </a:rPr>
            <a:t> Development </a:t>
          </a:r>
          <a:r>
            <a:rPr lang="en-US" cap="none" sz="1400" b="0" i="0" u="none" baseline="0">
              <a:solidFill>
                <a:srgbClr val="000000"/>
              </a:solidFill>
              <a:latin typeface="Calibri"/>
              <a:ea typeface="Calibri"/>
              <a:cs typeface="Calibri"/>
            </a:rPr>
            <a:t>Indicators” 
</a:t>
          </a:r>
          <a:r>
            <a:rPr lang="en-US" cap="none" sz="1400" b="0" i="0" u="none" baseline="0">
              <a:solidFill>
                <a:srgbClr val="000000"/>
              </a:solidFill>
              <a:latin typeface="Calibri"/>
              <a:ea typeface="Calibri"/>
              <a:cs typeface="Calibri"/>
            </a:rPr>
            <a:t>published 18th</a:t>
          </a:r>
          <a:r>
            <a:rPr lang="en-US" cap="none" sz="1400" b="0" i="0" u="none" baseline="0">
              <a:solidFill>
                <a:srgbClr val="000000"/>
              </a:solidFill>
              <a:latin typeface="Calibri"/>
              <a:ea typeface="Calibri"/>
              <a:cs typeface="Calibri"/>
            </a:rPr>
            <a:t> July 20</a:t>
          </a:r>
          <a:r>
            <a:rPr lang="en-US" cap="none" sz="1400" b="0" i="0" u="none" baseline="0">
              <a:solidFill>
                <a:srgbClr val="000000"/>
              </a:solidFill>
              <a:latin typeface="Calibri"/>
              <a:ea typeface="Calibri"/>
              <a:cs typeface="Calibri"/>
            </a:rPr>
            <a:t>13 </a:t>
          </a:r>
          <a:r>
            <a:rPr lang="en-US" cap="none" sz="1400" b="0" i="0" u="none" baseline="0">
              <a:solidFill>
                <a:srgbClr val="000000"/>
              </a:solidFill>
              <a:latin typeface="Calibri"/>
              <a:ea typeface="Calibri"/>
              <a:cs typeface="Calibri"/>
            </a:rPr>
            <a:t>by Defra
</a:t>
          </a:r>
          <a:r>
            <a:rPr lang="en-US" cap="none" sz="1400" b="0" i="0" u="sng" baseline="0">
              <a:solidFill>
                <a:srgbClr val="000000"/>
              </a:solidFill>
              <a:latin typeface="Calibri"/>
              <a:ea typeface="Calibri"/>
              <a:cs typeface="Calibri"/>
            </a:rPr>
            <a:t>https://www.gov.uk/government/publications/sustainable-development-indicators-sdis
</a:t>
          </a:r>
          <a:r>
            <a:rPr lang="en-US" cap="none" sz="1400" b="0" i="0" u="sng" baseline="0">
              <a:solidFill>
                <a:srgbClr val="000000"/>
              </a:solidFill>
              <a:latin typeface="Calibri"/>
              <a:ea typeface="Calibri"/>
              <a:cs typeface="Calibri"/>
            </a:rPr>
            <a:t>Email:  enviro.statistics@defra.gsi.gov.uk 
</a:t>
          </a:r>
          <a:r>
            <a:rPr lang="en-US" cap="none" sz="1400" b="0" i="0" u="none" baseline="0">
              <a:solidFill>
                <a:srgbClr val="000000"/>
              </a:solidFill>
              <a:latin typeface="Calibri"/>
              <a:ea typeface="Calibri"/>
              <a:cs typeface="Calibri"/>
            </a:rPr>
            <a:t>Nobel</a:t>
          </a:r>
          <a:r>
            <a:rPr lang="en-US" cap="none" sz="1400" b="0" i="0" u="none" baseline="0">
              <a:solidFill>
                <a:srgbClr val="000000"/>
              </a:solidFill>
              <a:latin typeface="Calibri"/>
              <a:ea typeface="Calibri"/>
              <a:cs typeface="Calibri"/>
            </a:rPr>
            <a:t> House, </a:t>
          </a:r>
          <a:r>
            <a:rPr lang="en-US" cap="none" sz="1400" b="0" i="0" u="none" baseline="0">
              <a:solidFill>
                <a:srgbClr val="000000"/>
              </a:solidFill>
              <a:latin typeface="Calibri"/>
              <a:ea typeface="Calibri"/>
              <a:cs typeface="Calibri"/>
            </a:rPr>
            <a:t>17 Smith Square, London SW1P 3JR</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Tel:  08459 33 55 77</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29</xdr:row>
      <xdr:rowOff>352425</xdr:rowOff>
    </xdr:from>
    <xdr:ext cx="180975" cy="266700"/>
    <xdr:sp fLocksText="0">
      <xdr:nvSpPr>
        <xdr:cNvPr id="1" name="TextBox 1"/>
        <xdr:cNvSpPr txBox="1">
          <a:spLocks noChangeArrowheads="1"/>
        </xdr:cNvSpPr>
      </xdr:nvSpPr>
      <xdr:spPr>
        <a:xfrm>
          <a:off x="4686300" y="69627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mailto:nationalwell-being@ons.gov.uk" TargetMode="External" /><Relationship Id="rId2" Type="http://schemas.openxmlformats.org/officeDocument/2006/relationships/hyperlink" Target="https://www.gov.uk/government/uploads/system/uploads/attachment_data/file/255431/Net_Supply_of_Housing_England__2012-13.pdf"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www.gov.uk/government/publications/provisional-uk-emissions-estimates" TargetMode="External" /><Relationship Id="rId2" Type="http://schemas.openxmlformats.org/officeDocument/2006/relationships/hyperlink" Target="mailto:nationalwell-being@ons.gov.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mailto:nationalwell-being@ons.gov.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mailto:nationalwell-being@ons.gov.uk" TargetMode="External" /><Relationship Id="rId2" Type="http://schemas.openxmlformats.org/officeDocument/2006/relationships/hyperlink" Target="https://www.gov.uk/government/statistical-data-sets/env07-wild-bird-populations-in-the-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mailto:nationalwell-being@ons.gov.uk" TargetMode="External" /><Relationship Id="rId2" Type="http://schemas.openxmlformats.org/officeDocument/2006/relationships/hyperlink" Target="https://www.gov.uk/government/publications/water-abstraction-estimates"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www.ons.gov.uk/ons/rel/pop-estimate/population-estimates-for-uk--england-and-wales--scotland-and-northern-ireland/2013/sty-population-estimates.html" TargetMode="External" /><Relationship Id="rId2" Type="http://schemas.openxmlformats.org/officeDocument/2006/relationships/hyperlink" Target="mailto:nationalwell-being@ons.gov.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mailto:nationalwell-being@ons.gov.uk" TargetMode="External" /><Relationship Id="rId2" Type="http://schemas.openxmlformats.org/officeDocument/2006/relationships/hyperlink" Target="http://budgetresponsibility.org.uk/economic-fiscal-outlook-march-2014/"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budgetresponsibility.independent.gov.uk/pubs/March-2013-EFO-44734674673453.pdf" TargetMode="External" /><Relationship Id="rId2" Type="http://schemas.openxmlformats.org/officeDocument/2006/relationships/hyperlink" Target="mailto:nationalwell-being@ons.gov.uk" TargetMode="External" /><Relationship Id="rId3" Type="http://schemas.openxmlformats.org/officeDocument/2006/relationships/drawing" Target="../drawings/drawing3.xml" /></Relationships>
</file>

<file path=xl/worksheets/_rels/sheet18.xml.rels><?xml version="1.0" encoding="utf-8" standalone="yes"?><Relationships xmlns="http://schemas.openxmlformats.org/package/2006/relationships"><Relationship Id="rId1" Type="http://schemas.openxmlformats.org/officeDocument/2006/relationships/hyperlink" Target="http://www.ons.gov.uk/ons/rel/cap-stock/the-national-balance-sheet/2012-results/stb---national-balance-sheet-2012.html" TargetMode="External" /><Relationship Id="rId2" Type="http://schemas.openxmlformats.org/officeDocument/2006/relationships/hyperlink" Target="mailto:nationalwell-being@ons.gov.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www.ons.gov.uk/ons/rel/rdit1/gross-domestic-expenditure-on-research-and-development/2011/index.html" TargetMode="External" /><Relationship Id="rId2" Type="http://schemas.openxmlformats.org/officeDocument/2006/relationships/hyperlink" Target="mailto:nationalwell-being@ons.gov.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enviro.statistics@defra.gsi.gov.uk" TargetMode="External" /><Relationship Id="rId2" Type="http://schemas.openxmlformats.org/officeDocument/2006/relationships/hyperlink" Target="http://www.environment-agency.gov.uk/business/topics/water/32020.aspx" TargetMode="External" /><Relationship Id="rId3" Type="http://schemas.openxmlformats.org/officeDocument/2006/relationships/hyperlink" Target="http://www.ons.gov.uk/ons/rel/subnational-health4/avoidable-mortality-in-england-and-wales/2011/stb-avoidable-mortality--2011.html" TargetMode="External" /><Relationship Id="rId4" Type="http://schemas.openxmlformats.org/officeDocument/2006/relationships/hyperlink" Target="http://www.bto.org/volunteer-surveys/bbs" TargetMode="External" /><Relationship Id="rId5" Type="http://schemas.openxmlformats.org/officeDocument/2006/relationships/hyperlink" Target="http://www.ons.gov.uk/ons/rel/naa1-rd/united-kingdom-national-accounts/the-blue-book--2012-edition/index.html" TargetMode="External" /><Relationship Id="rId6" Type="http://schemas.openxmlformats.org/officeDocument/2006/relationships/hyperlink" Target="https://www.gov.uk/government/organisations/department-for-work-pensions/series/households-below-average-income-hbai--2" TargetMode="External" /><Relationship Id="rId7" Type="http://schemas.openxmlformats.org/officeDocument/2006/relationships/hyperlink" Target="http://www.ons.gov.uk/ons/taxonomy/index.html?nscl=Unemployment" TargetMode="External" /><Relationship Id="rId8" Type="http://schemas.openxmlformats.org/officeDocument/2006/relationships/hyperlink" Target="https://www.gov.uk/government/organisations/department-for-work-pensions/series/households-below-average-income-hbai--2" TargetMode="External" /><Relationship Id="rId9" Type="http://schemas.openxmlformats.org/officeDocument/2006/relationships/hyperlink" Target="http://www.ons.gov.uk/ons/rel/wellbeing/human-capital-estimates/2010/human-capital-estimates-2010.html" TargetMode="External" /><Relationship Id="rId10" Type="http://schemas.openxmlformats.org/officeDocument/2006/relationships/hyperlink" Target="https://www.gov.uk/government/organisations/department-of-energy-climate-change/series/uk-greenhouse-gas-emissions" TargetMode="External" /><Relationship Id="rId11" Type="http://schemas.openxmlformats.org/officeDocument/2006/relationships/hyperlink" Target="http://www.ons.gov.uk/ons/rel/environmental/uk-environmental-accounts/2013/stb-ukea-2013.html#tab-Material-Flows" TargetMode="External" /><Relationship Id="rId12" Type="http://schemas.openxmlformats.org/officeDocument/2006/relationships/hyperlink" Target="https://www.gov.uk/government/uploads/system/uploads/attachment_data/file/273313/Population%20estimates" TargetMode="External" /><Relationship Id="rId13" Type="http://schemas.openxmlformats.org/officeDocument/2006/relationships/hyperlink" Target="http://budgetresponsibility.independent.gov.uk/pubs/March-2013-EFO-44734674673453.pdf" TargetMode="External" /><Relationship Id="rId14" Type="http://schemas.openxmlformats.org/officeDocument/2006/relationships/hyperlink" Target="http://www.ons.gov.uk/ons/rel/ashe/annual-survey-of-hours-and-earnings-pension-tables/index.html" TargetMode="External" /><Relationship Id="rId15" Type="http://schemas.openxmlformats.org/officeDocument/2006/relationships/hyperlink" Target="http://www.ons.gov.uk/ons/rel/cap-stock/the-national-balance-sheet/2012-results/stb---national-balance-sheet-2012.html" TargetMode="External" /><Relationship Id="rId16" Type="http://schemas.openxmlformats.org/officeDocument/2006/relationships/hyperlink" Target="http://www.ons.gov.uk/ons/rel/rdit1/gross-domestic-expenditure-on-research-and-development/2011/index.html" TargetMode="External" /><Relationship Id="rId17" Type="http://schemas.openxmlformats.org/officeDocument/2006/relationships/hyperlink" Target="https://www.gov.uk/government/publications/low-carbon-and-environmental-goods-and-services-2010-11-report" TargetMode="External" /><Relationship Id="rId18" Type="http://schemas.openxmlformats.org/officeDocument/2006/relationships/hyperlink" Target="http://www.sportengland.org/research/" TargetMode="External" /><Relationship Id="rId19" Type="http://schemas.openxmlformats.org/officeDocument/2006/relationships/hyperlink" Target="https://www.gov.uk/government/organisations/department-for-transport/series/national-travel-survey-statistics" TargetMode="External" /><Relationship Id="rId20" Type="http://schemas.openxmlformats.org/officeDocument/2006/relationships/hyperlink" Target="https://www.gov.uk/government/news/statistical-press-notice-national-diet-and-nutrition-survey-headline-results-from-years-1-2-and-3-combined-2008-09-2010-11" TargetMode="External" /><Relationship Id="rId21" Type="http://schemas.openxmlformats.org/officeDocument/2006/relationships/hyperlink" Target="https://www.gov.uk/government/publications/fuel-poverty-report-annual-report-on-statistics-2013" TargetMode="External" /><Relationship Id="rId22" Type="http://schemas.openxmlformats.org/officeDocument/2006/relationships/hyperlink" Target="https://www.gov.uk/government/organisations/department-of-energy-climate-change/series/uk-greenhouse-gas-emissions" TargetMode="External" /><Relationship Id="rId23" Type="http://schemas.openxmlformats.org/officeDocument/2006/relationships/hyperlink" Target="https://www.gov.uk/government/publications/energy-trends-june-2013-special-feature-articles-renewable-energy-in-2012" TargetMode="External" /><Relationship Id="rId24" Type="http://schemas.openxmlformats.org/officeDocument/2006/relationships/hyperlink" Target="https://www.gov.uk/government/organisations/department-for-communities-and-local-government/series/english-housing-survey" TargetMode="External" /><Relationship Id="rId25" Type="http://schemas.openxmlformats.org/officeDocument/2006/relationships/hyperlink" Target="https://www.gov.uk/government/publications/local-authority-collected-waste-for-england-quarterly-estimates" TargetMode="External" /><Relationship Id="rId26" Type="http://schemas.openxmlformats.org/officeDocument/2006/relationships/hyperlink" Target="https://www.gov.uk/government/organisations/department-for-communities-and-local-government/series/land-use-change-statistics" TargetMode="External" /><Relationship Id="rId27" Type="http://schemas.openxmlformats.org/officeDocument/2006/relationships/hyperlink" Target="https://www.gov.uk/government/organisations/department-for-environment-food-rural-affairs/series/agriculture-in-the-united-kingdom" TargetMode="External" /><Relationship Id="rId28" Type="http://schemas.openxmlformats.org/officeDocument/2006/relationships/hyperlink" Target="mailto:enviro.statistics@defra.gsi.gov.uk" TargetMode="External" /><Relationship Id="rId29" Type="http://schemas.openxmlformats.org/officeDocument/2006/relationships/hyperlink" Target="http://ons.gov.uk/ons/rel/disability-and-health-measurement/health-expectancies-at-birth-and-age-65-in-the-united-kingdom/index.html" TargetMode="External" /><Relationship Id="rId30" Type="http://schemas.openxmlformats.org/officeDocument/2006/relationships/hyperlink" Target="mailto:enviro.statistics@defra.gsi.gov.uk" TargetMode="External" /><Relationship Id="rId31" Type="http://schemas.openxmlformats.org/officeDocument/2006/relationships/hyperlink" Target="mailto:enviro.statistics@defra.gsi.gov.uk" TargetMode="External" /><Relationship Id="rId32" Type="http://schemas.openxmlformats.org/officeDocument/2006/relationships/hyperlink" Target="https://www.gov.uk/government/publications/social-mobility-indicators/social-mobility-indicators#access-to-the-professions-by-social-background" TargetMode="External" /><Relationship Id="rId33" Type="http://schemas.openxmlformats.org/officeDocument/2006/relationships/hyperlink" Target="mailto:enviro.statistics@defra.gsi.gov.uk" TargetMode="External" /><Relationship Id="rId34" Type="http://schemas.openxmlformats.org/officeDocument/2006/relationships/hyperlink" Target="https://www.gov.uk/government/uploads/system/uploads/attachment_data/file/15273/2246985.pdf" TargetMode="External" /><Relationship Id="rId35"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hyperlink" Target="mailto:nationalwell-being@ons.gov.uk" TargetMode="External" /><Relationship Id="rId2" Type="http://schemas.openxmlformats.org/officeDocument/2006/relationships/hyperlink" Target="https://www.gov.uk/government/publications/low-carbon-and-environmental-goods-and-services-2011-to-2012"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mailto:nationalwell-being@ons.gov.uk" TargetMode="External" /><Relationship Id="rId2" Type="http://schemas.openxmlformats.org/officeDocument/2006/relationships/hyperlink" Target="http://www.ons.gov.uk/ons/rel/subnational-health4/avoidable-mortality-in-england-and-wales/2012/stb-avoidable-mortality--2012.html"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mailto:nationalwell-being@ons.gov.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www.sportengland.org/research/" TargetMode="External" /><Relationship Id="rId2" Type="http://schemas.openxmlformats.org/officeDocument/2006/relationships/hyperlink" Target="https://www.gov.uk/government/organisations/department-for-transport/series/national-travel-survey-statistics" TargetMode="External" /><Relationship Id="rId3" Type="http://schemas.openxmlformats.org/officeDocument/2006/relationships/hyperlink" Target="https://www.gov.uk/government/news/statistical-press-notice-national-diet-and-nutrition-survey-headline-results-from-years-1-2-and-3-combined-2008-09-2010-11" TargetMode="External" /><Relationship Id="rId4" Type="http://schemas.openxmlformats.org/officeDocument/2006/relationships/hyperlink" Target="mailto:nationalwell-being@ons.gov.uk" TargetMode="External" /></Relationships>
</file>

<file path=xl/worksheets/_rels/sheet24.xml.rels><?xml version="1.0" encoding="utf-8" standalone="yes"?><Relationships xmlns="http://schemas.openxmlformats.org/package/2006/relationships"><Relationship Id="rId1" Type="http://schemas.openxmlformats.org/officeDocument/2006/relationships/hyperlink" Target="mailto:nationalwell-being@ons.gov.uk" TargetMode="External" /></Relationships>
</file>

<file path=xl/worksheets/_rels/sheet25.xml.rels><?xml version="1.0" encoding="utf-8" standalone="yes"?><Relationships xmlns="http://schemas.openxmlformats.org/package/2006/relationships"><Relationship Id="rId1" Type="http://schemas.openxmlformats.org/officeDocument/2006/relationships/hyperlink" Target="mailto:nationalwell-being@ons.gov.uk" TargetMode="External" /><Relationship Id="rId2" Type="http://schemas.openxmlformats.org/officeDocument/2006/relationships/hyperlink" Target="https://www.gov.uk/government/publications/air-quality-statistics" TargetMode="External" /></Relationships>
</file>

<file path=xl/worksheets/_rels/sheet26.xml.rels><?xml version="1.0" encoding="utf-8" standalone="yes"?><Relationships xmlns="http://schemas.openxmlformats.org/package/2006/relationships"><Relationship Id="rId1" Type="http://schemas.openxmlformats.org/officeDocument/2006/relationships/hyperlink" Target="mailto:nationalwell-being@ons.gov.uk" TargetMode="External" /><Relationship Id="rId2" Type="http://schemas.openxmlformats.org/officeDocument/2006/relationships/hyperlink" Target="http://www.phoutcomes.info/search/noise#gid/1/pat/6/ati/102/page/9/par/E12000001/are/E06000047" TargetMode="External" /></Relationships>
</file>

<file path=xl/worksheets/_rels/sheet27.xml.rels><?xml version="1.0" encoding="utf-8" standalone="yes"?><Relationships xmlns="http://schemas.openxmlformats.org/package/2006/relationships"><Relationship Id="rId1" Type="http://schemas.openxmlformats.org/officeDocument/2006/relationships/hyperlink" Target="https://www.gov.uk/government/publications/fuel-poverty-report-annual-report-on-statistics-2013" TargetMode="External" /><Relationship Id="rId2" Type="http://schemas.openxmlformats.org/officeDocument/2006/relationships/hyperlink" Target="mailto:nationalwell-being@ons.gov.uk" TargetMode="External" /></Relationships>
</file>

<file path=xl/worksheets/_rels/sheet28.xml.rels><?xml version="1.0" encoding="utf-8" standalone="yes"?><Relationships xmlns="http://schemas.openxmlformats.org/package/2006/relationships"><Relationship Id="rId1" Type="http://schemas.openxmlformats.org/officeDocument/2006/relationships/hyperlink" Target="https://www.gov.uk/government/organisations/department-of-energy-climate-change/series/uk-greenhouse-gas-emissions" TargetMode="External" /><Relationship Id="rId2" Type="http://schemas.openxmlformats.org/officeDocument/2006/relationships/hyperlink" Target="mailto:nationalwell-being@ons.gov.uk" TargetMode="External" /></Relationships>
</file>

<file path=xl/worksheets/_rels/sheet29.xml.rels><?xml version="1.0" encoding="utf-8" standalone="yes"?><Relationships xmlns="http://schemas.openxmlformats.org/package/2006/relationships"><Relationship Id="rId1" Type="http://schemas.openxmlformats.org/officeDocument/2006/relationships/hyperlink" Target="https://www.gov.uk/government/collections/renewables-statistics" TargetMode="External" /><Relationship Id="rId2" Type="http://schemas.openxmlformats.org/officeDocument/2006/relationships/hyperlink" Target="mailto:nationalwell-being@ons.gov.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ons.gov.uk/ons/rel/naa1-rd/united-kingdom-national-accounts/the-blue-book--2012-edition/index.html" TargetMode="External" /><Relationship Id="rId2" Type="http://schemas.openxmlformats.org/officeDocument/2006/relationships/hyperlink" Target="https://www.gov.uk/government/organisations/department-for-work-pensions/series/households-below-average-income-hbai--2" TargetMode="External" /><Relationship Id="rId3" Type="http://schemas.openxmlformats.org/officeDocument/2006/relationships/hyperlink" Target="mailto:nationalwell-being@ons.gov.uk" TargetMode="External" /></Relationships>
</file>

<file path=xl/worksheets/_rels/sheet30.xml.rels><?xml version="1.0" encoding="utf-8" standalone="yes"?><Relationships xmlns="http://schemas.openxmlformats.org/package/2006/relationships"><Relationship Id="rId1" Type="http://schemas.openxmlformats.org/officeDocument/2006/relationships/hyperlink" Target="https://www.gov.uk/government/collections/english-housing-survey" TargetMode="External" /><Relationship Id="rId2" Type="http://schemas.openxmlformats.org/officeDocument/2006/relationships/hyperlink" Target="mailto:nationalwell-being@ons.gov.uk" TargetMode="External" /></Relationships>
</file>

<file path=xl/worksheets/_rels/sheet31.xml.rels><?xml version="1.0" encoding="utf-8" standalone="yes"?><Relationships xmlns="http://schemas.openxmlformats.org/package/2006/relationships"><Relationship Id="rId1" Type="http://schemas.openxmlformats.org/officeDocument/2006/relationships/hyperlink" Target="https://www.gov.uk/government/publications/local-authority-collected-waste-for-england-quarterly-estimates" TargetMode="External" /><Relationship Id="rId2" Type="http://schemas.openxmlformats.org/officeDocument/2006/relationships/hyperlink" Target="mailto:nationalwell-being@ons.gov.uk" TargetMode="External" /></Relationships>
</file>

<file path=xl/worksheets/_rels/sheet32.xml.rels><?xml version="1.0" encoding="utf-8" standalone="yes"?><Relationships xmlns="http://schemas.openxmlformats.org/package/2006/relationships"><Relationship Id="rId1" Type="http://schemas.openxmlformats.org/officeDocument/2006/relationships/hyperlink" Target="https://www.gov.uk/government/organisations/department-for-communities-and-local-government/series/land-use-change-statistics" TargetMode="External" /><Relationship Id="rId2" Type="http://schemas.openxmlformats.org/officeDocument/2006/relationships/hyperlink" Target="mailto:nationalwell-being@ons.gov.uk" TargetMode="External" /></Relationships>
</file>

<file path=xl/worksheets/_rels/sheet33.xml.rels><?xml version="1.0" encoding="utf-8" standalone="yes"?><Relationships xmlns="http://schemas.openxmlformats.org/package/2006/relationships"><Relationship Id="rId1" Type="http://schemas.openxmlformats.org/officeDocument/2006/relationships/hyperlink" Target="https://www.gov.uk/government/organisations/department-for-environment-food-rural-affairs/series/agriculture-in-the-united-kingdom" TargetMode="External" /><Relationship Id="rId2" Type="http://schemas.openxmlformats.org/officeDocument/2006/relationships/hyperlink" Target="mailto:nationalwell-being@ons.gov.uk" TargetMode="External" /></Relationships>
</file>

<file path=xl/worksheets/_rels/sheet34.xml.rels><?xml version="1.0" encoding="utf-8" standalone="yes"?><Relationships xmlns="http://schemas.openxmlformats.org/package/2006/relationships"><Relationship Id="rId1" Type="http://schemas.openxmlformats.org/officeDocument/2006/relationships/hyperlink" Target="mailto:nationalwell-being@ons.gov.uk" TargetMode="External" /></Relationships>
</file>

<file path=xl/worksheets/_rels/sheet35.xml.rels><?xml version="1.0" encoding="utf-8" standalone="yes"?><Relationships xmlns="http://schemas.openxmlformats.org/package/2006/relationships"><Relationship Id="rId1" Type="http://schemas.openxmlformats.org/officeDocument/2006/relationships/hyperlink" Target="mailto:nationalwell-being@ons.gov.uk" TargetMode="External" /></Relationships>
</file>

<file path=xl/worksheets/_rels/sheet36.xml.rels><?xml version="1.0" encoding="utf-8" standalone="yes"?><Relationships xmlns="http://schemas.openxmlformats.org/package/2006/relationships"><Relationship Id="rId1" Type="http://schemas.openxmlformats.org/officeDocument/2006/relationships/hyperlink" Target="mailto:nationalwell-being@ons.gov.uk" TargetMode="External" /><Relationship Id="rId2" Type="http://schemas.openxmlformats.org/officeDocument/2006/relationships/hyperlink" Target="https://www.gov.uk/government/statistical-data-sets/env09-england-biodiversity-indicators"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ons.gov.uk/ons/taxonomy/index.html?nscl=Unemployment" TargetMode="External" /><Relationship Id="rId2" Type="http://schemas.openxmlformats.org/officeDocument/2006/relationships/hyperlink" Target="mailto:nationalwell-being@ons.gov.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www.gov.uk/government/organisations/department-for-work-pensions/series/households-below-average-income-hbai--2" TargetMode="External" /><Relationship Id="rId2" Type="http://schemas.openxmlformats.org/officeDocument/2006/relationships/hyperlink" Target="mailto:nationalwell-being@ons.gov.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ons.gov.uk/ons/rel/wellbeing/human-capital-estimates/2012/art-human-capital-estimates--2012.html#tab-The-value-of-Human-Capital" TargetMode="External" /><Relationship Id="rId2" Type="http://schemas.openxmlformats.org/officeDocument/2006/relationships/hyperlink" Target="mailto:nationalwell-being@ons.gov.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ons.gov.uk/ons/rel/disability-and-health-measurement/health-expectancies-at-birth-and-age-65-in-the-united-kingdom/index.html" TargetMode="External" /><Relationship Id="rId2" Type="http://schemas.openxmlformats.org/officeDocument/2006/relationships/hyperlink" Target="mailto:nationalwell-being@ons.gov.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nationalwell-being@ons.gov.uk" TargetMode="External" /><Relationship Id="rId2" Type="http://schemas.openxmlformats.org/officeDocument/2006/relationships/hyperlink" Target="http://www.ons.gov.uk/ons/guide-method/user-guidance/well-being/index.html"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www.gov.uk/government/publications/social-mobility-indicators/social-mobility-indicators#access-to-the-professions-by-social-background" TargetMode="External" /><Relationship Id="rId2" Type="http://schemas.openxmlformats.org/officeDocument/2006/relationships/hyperlink" Target="mailto:nationalwell-being@ons.gov.uk"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3:O73"/>
  <sheetViews>
    <sheetView zoomScale="85" zoomScaleNormal="85" workbookViewId="0" topLeftCell="A1">
      <pane xSplit="1" ySplit="5" topLeftCell="B12" activePane="bottomRight" state="frozen"/>
      <selection pane="topLeft" activeCell="A1" sqref="A1"/>
      <selection pane="topRight" activeCell="C1" sqref="C1"/>
      <selection pane="bottomLeft" activeCell="A5" sqref="A5"/>
      <selection pane="bottomRight" activeCell="H16" sqref="H16:H19"/>
    </sheetView>
  </sheetViews>
  <sheetFormatPr defaultColWidth="8.88671875" defaultRowHeight="15"/>
  <cols>
    <col min="1" max="1" width="26.6640625" style="245" customWidth="1"/>
    <col min="2" max="2" width="9.3359375" style="249" customWidth="1"/>
    <col min="3" max="3" width="10.5546875" style="245" customWidth="1"/>
    <col min="4" max="4" width="10.4453125" style="218" hidden="1" customWidth="1"/>
    <col min="5" max="5" width="8.6640625" style="245" hidden="1" customWidth="1"/>
    <col min="6" max="6" width="28.4453125" style="250" customWidth="1"/>
    <col min="7" max="7" width="7.4453125" style="135" customWidth="1"/>
    <col min="8" max="8" width="20.88671875" style="251" customWidth="1"/>
    <col min="9" max="9" width="8.4453125" style="674" customWidth="1"/>
    <col min="10" max="10" width="8.3359375" style="674" customWidth="1"/>
    <col min="11" max="11" width="9.6640625" style="768" customWidth="1"/>
    <col min="12" max="12" width="8.6640625" style="768" customWidth="1"/>
    <col min="13" max="13" width="9.5546875" style="135" customWidth="1"/>
    <col min="14" max="16384" width="8.88671875" style="245" customWidth="1"/>
  </cols>
  <sheetData>
    <row r="3" spans="12:13" ht="39.75" customHeight="1">
      <c r="L3" s="772"/>
      <c r="M3" s="245"/>
    </row>
    <row r="4" spans="1:13" s="644" customFormat="1" ht="24">
      <c r="A4" s="642" t="s">
        <v>740</v>
      </c>
      <c r="B4" s="643"/>
      <c r="D4" s="335" t="s">
        <v>632</v>
      </c>
      <c r="E4" s="335" t="s">
        <v>630</v>
      </c>
      <c r="F4" s="742" t="s">
        <v>631</v>
      </c>
      <c r="G4" s="743" t="s">
        <v>605</v>
      </c>
      <c r="H4" s="744" t="s">
        <v>4</v>
      </c>
      <c r="I4" s="799" t="s">
        <v>948</v>
      </c>
      <c r="J4" s="799"/>
      <c r="K4" s="800"/>
      <c r="L4" s="797" t="s">
        <v>1014</v>
      </c>
      <c r="M4" s="680"/>
    </row>
    <row r="5" spans="1:13" s="644" customFormat="1" ht="15">
      <c r="A5" s="642"/>
      <c r="B5" s="643"/>
      <c r="D5" s="335"/>
      <c r="E5" s="335"/>
      <c r="F5" s="645"/>
      <c r="G5" s="646"/>
      <c r="H5" s="647"/>
      <c r="I5" s="675" t="s">
        <v>1004</v>
      </c>
      <c r="J5" s="675" t="s">
        <v>1005</v>
      </c>
      <c r="K5" s="769" t="s">
        <v>1006</v>
      </c>
      <c r="L5" s="798"/>
      <c r="M5" s="648"/>
    </row>
    <row r="6" spans="1:13" s="218" customFormat="1" ht="27" customHeight="1">
      <c r="A6" s="246" t="s">
        <v>739</v>
      </c>
      <c r="B6" s="687" t="s">
        <v>469</v>
      </c>
      <c r="C6" s="682" t="s">
        <v>467</v>
      </c>
      <c r="D6" s="682">
        <v>5</v>
      </c>
      <c r="E6" s="801">
        <v>2</v>
      </c>
      <c r="F6" s="254" t="s">
        <v>946</v>
      </c>
      <c r="G6" s="794" t="s">
        <v>247</v>
      </c>
      <c r="H6" s="794" t="s">
        <v>608</v>
      </c>
      <c r="I6" s="685"/>
      <c r="J6" s="685"/>
      <c r="K6" s="746" t="s">
        <v>1002</v>
      </c>
      <c r="L6" s="746" t="s">
        <v>741</v>
      </c>
      <c r="M6" s="197"/>
    </row>
    <row r="7" spans="1:13" s="218" customFormat="1" ht="27" customHeight="1">
      <c r="A7" s="246"/>
      <c r="B7" s="687"/>
      <c r="C7" s="682"/>
      <c r="D7" s="682"/>
      <c r="E7" s="802"/>
      <c r="F7" s="254" t="s">
        <v>947</v>
      </c>
      <c r="G7" s="784"/>
      <c r="H7" s="784"/>
      <c r="I7" s="685"/>
      <c r="J7" s="685"/>
      <c r="K7" s="746" t="s">
        <v>1002</v>
      </c>
      <c r="L7" s="746" t="s">
        <v>741</v>
      </c>
      <c r="M7" s="197"/>
    </row>
    <row r="8" spans="1:13" s="218" customFormat="1" ht="32.25" customHeight="1">
      <c r="A8" s="704"/>
      <c r="B8" s="705"/>
      <c r="C8" s="706"/>
      <c r="D8" s="706"/>
      <c r="E8" s="803"/>
      <c r="F8" s="700" t="s">
        <v>624</v>
      </c>
      <c r="G8" s="781"/>
      <c r="H8" s="781"/>
      <c r="I8" s="703" t="s">
        <v>949</v>
      </c>
      <c r="J8" s="703" t="s">
        <v>950</v>
      </c>
      <c r="K8" s="745" t="s">
        <v>1008</v>
      </c>
      <c r="L8" s="749" t="s">
        <v>754</v>
      </c>
      <c r="M8" s="197"/>
    </row>
    <row r="9" spans="1:13" s="218" customFormat="1" ht="31.5" customHeight="1">
      <c r="A9" s="704" t="s">
        <v>738</v>
      </c>
      <c r="B9" s="705" t="s">
        <v>469</v>
      </c>
      <c r="C9" s="706" t="s">
        <v>467</v>
      </c>
      <c r="D9" s="706">
        <v>5</v>
      </c>
      <c r="E9" s="706">
        <v>1</v>
      </c>
      <c r="F9" s="700" t="s">
        <v>625</v>
      </c>
      <c r="G9" s="745" t="s">
        <v>247</v>
      </c>
      <c r="H9" s="745" t="s">
        <v>608</v>
      </c>
      <c r="I9" s="707"/>
      <c r="J9" s="703" t="s">
        <v>960</v>
      </c>
      <c r="K9" s="745" t="s">
        <v>1008</v>
      </c>
      <c r="L9" s="745" t="s">
        <v>741</v>
      </c>
      <c r="M9" s="684"/>
    </row>
    <row r="10" spans="1:13" s="218" customFormat="1" ht="36" customHeight="1">
      <c r="A10" s="213" t="s">
        <v>759</v>
      </c>
      <c r="B10" s="252" t="s">
        <v>469</v>
      </c>
      <c r="C10" s="802" t="s">
        <v>467</v>
      </c>
      <c r="D10" s="243">
        <v>2</v>
      </c>
      <c r="E10" s="802">
        <v>1</v>
      </c>
      <c r="F10" s="217" t="s">
        <v>629</v>
      </c>
      <c r="G10" s="780" t="s">
        <v>3</v>
      </c>
      <c r="H10" s="780" t="s">
        <v>607</v>
      </c>
      <c r="I10" s="650" t="s">
        <v>951</v>
      </c>
      <c r="J10" s="650" t="s">
        <v>952</v>
      </c>
      <c r="K10" s="752" t="s">
        <v>1009</v>
      </c>
      <c r="L10" s="755" t="s">
        <v>754</v>
      </c>
      <c r="M10" s="197"/>
    </row>
    <row r="11" spans="1:13" s="218" customFormat="1" ht="36" customHeight="1">
      <c r="A11" s="704"/>
      <c r="B11" s="705"/>
      <c r="C11" s="803"/>
      <c r="D11" s="706"/>
      <c r="E11" s="803"/>
      <c r="F11" s="700" t="s">
        <v>628</v>
      </c>
      <c r="G11" s="781"/>
      <c r="H11" s="781"/>
      <c r="I11" s="703" t="s">
        <v>953</v>
      </c>
      <c r="J11" s="703" t="s">
        <v>952</v>
      </c>
      <c r="K11" s="745" t="s">
        <v>1010</v>
      </c>
      <c r="L11" s="749" t="s">
        <v>754</v>
      </c>
      <c r="M11" s="197"/>
    </row>
    <row r="12" spans="1:13" s="218" customFormat="1" ht="30" customHeight="1">
      <c r="A12" s="246" t="s">
        <v>760</v>
      </c>
      <c r="B12" s="687" t="s">
        <v>469</v>
      </c>
      <c r="C12" s="802" t="s">
        <v>467</v>
      </c>
      <c r="D12" s="682">
        <v>3</v>
      </c>
      <c r="E12" s="802">
        <v>2</v>
      </c>
      <c r="F12" s="254" t="s">
        <v>626</v>
      </c>
      <c r="G12" s="780" t="s">
        <v>247</v>
      </c>
      <c r="H12" s="780" t="s">
        <v>608</v>
      </c>
      <c r="I12" s="685"/>
      <c r="J12" s="688" t="s">
        <v>950</v>
      </c>
      <c r="K12" s="746" t="s">
        <v>1008</v>
      </c>
      <c r="L12" s="746" t="s">
        <v>741</v>
      </c>
      <c r="M12" s="197"/>
    </row>
    <row r="13" spans="1:13" s="218" customFormat="1" ht="32.25" customHeight="1" thickBot="1">
      <c r="A13" s="689"/>
      <c r="B13" s="695"/>
      <c r="C13" s="804"/>
      <c r="D13" s="691"/>
      <c r="E13" s="804"/>
      <c r="F13" s="693" t="s">
        <v>627</v>
      </c>
      <c r="G13" s="795"/>
      <c r="H13" s="795"/>
      <c r="I13" s="696"/>
      <c r="J13" s="694" t="s">
        <v>950</v>
      </c>
      <c r="K13" s="748" t="s">
        <v>1008</v>
      </c>
      <c r="L13" s="748" t="s">
        <v>741</v>
      </c>
      <c r="M13" s="197"/>
    </row>
    <row r="14" spans="1:13" s="218" customFormat="1" ht="35.25" customHeight="1">
      <c r="A14" s="213" t="s">
        <v>761</v>
      </c>
      <c r="B14" s="253" t="s">
        <v>470</v>
      </c>
      <c r="C14" s="243" t="s">
        <v>467</v>
      </c>
      <c r="D14" s="243">
        <v>2</v>
      </c>
      <c r="E14" s="243">
        <v>2</v>
      </c>
      <c r="F14" s="133" t="s">
        <v>644</v>
      </c>
      <c r="G14" s="197" t="s">
        <v>3</v>
      </c>
      <c r="H14" s="215" t="s">
        <v>608</v>
      </c>
      <c r="I14" s="650" t="s">
        <v>954</v>
      </c>
      <c r="J14" s="650" t="s">
        <v>955</v>
      </c>
      <c r="K14" s="752" t="s">
        <v>1010</v>
      </c>
      <c r="L14" s="755" t="s">
        <v>754</v>
      </c>
      <c r="M14" s="197"/>
    </row>
    <row r="15" spans="1:13" s="218" customFormat="1" ht="34.5" customHeight="1">
      <c r="A15" s="704"/>
      <c r="B15" s="708"/>
      <c r="C15" s="706"/>
      <c r="D15" s="706"/>
      <c r="E15" s="706"/>
      <c r="F15" s="709" t="s">
        <v>643</v>
      </c>
      <c r="G15" s="701"/>
      <c r="H15" s="702" t="s">
        <v>608</v>
      </c>
      <c r="I15" s="703" t="s">
        <v>954</v>
      </c>
      <c r="J15" s="703" t="s">
        <v>955</v>
      </c>
      <c r="K15" s="745" t="s">
        <v>1010</v>
      </c>
      <c r="L15" s="749" t="s">
        <v>754</v>
      </c>
      <c r="M15" s="197"/>
    </row>
    <row r="16" spans="1:13" s="218" customFormat="1" ht="26.25" customHeight="1">
      <c r="A16" s="213" t="s">
        <v>918</v>
      </c>
      <c r="B16" s="253" t="s">
        <v>470</v>
      </c>
      <c r="C16" s="243" t="s">
        <v>467</v>
      </c>
      <c r="D16" s="243">
        <v>4</v>
      </c>
      <c r="E16" s="243">
        <v>4</v>
      </c>
      <c r="F16" s="214" t="s">
        <v>429</v>
      </c>
      <c r="G16" s="780" t="s">
        <v>3</v>
      </c>
      <c r="H16" s="780" t="s">
        <v>609</v>
      </c>
      <c r="I16" s="676"/>
      <c r="J16" s="676"/>
      <c r="K16" s="746" t="s">
        <v>1002</v>
      </c>
      <c r="L16" s="755" t="s">
        <v>741</v>
      </c>
      <c r="M16" s="197"/>
    </row>
    <row r="17" spans="1:13" s="218" customFormat="1" ht="31.5" customHeight="1">
      <c r="A17" s="213"/>
      <c r="B17" s="253"/>
      <c r="C17" s="243"/>
      <c r="D17" s="243"/>
      <c r="E17" s="243"/>
      <c r="F17" s="214" t="s">
        <v>434</v>
      </c>
      <c r="G17" s="784"/>
      <c r="H17" s="784"/>
      <c r="I17" s="676"/>
      <c r="J17" s="650" t="s">
        <v>956</v>
      </c>
      <c r="K17" s="752" t="s">
        <v>1010</v>
      </c>
      <c r="L17" s="755" t="s">
        <v>741</v>
      </c>
      <c r="M17" s="197"/>
    </row>
    <row r="18" spans="1:13" s="218" customFormat="1" ht="39.75" customHeight="1">
      <c r="A18" s="213"/>
      <c r="B18" s="253"/>
      <c r="C18" s="243"/>
      <c r="D18" s="243"/>
      <c r="E18" s="243"/>
      <c r="F18" s="244" t="s">
        <v>646</v>
      </c>
      <c r="G18" s="784"/>
      <c r="H18" s="784"/>
      <c r="I18" s="676"/>
      <c r="J18" s="676"/>
      <c r="K18" s="746" t="s">
        <v>1002</v>
      </c>
      <c r="L18" s="755" t="s">
        <v>754</v>
      </c>
      <c r="M18" s="197"/>
    </row>
    <row r="19" spans="1:13" s="218" customFormat="1" ht="34.5" customHeight="1">
      <c r="A19" s="704"/>
      <c r="B19" s="708"/>
      <c r="C19" s="706"/>
      <c r="D19" s="706"/>
      <c r="E19" s="706"/>
      <c r="F19" s="700" t="s">
        <v>645</v>
      </c>
      <c r="G19" s="781"/>
      <c r="H19" s="781"/>
      <c r="I19" s="707"/>
      <c r="J19" s="703" t="s">
        <v>956</v>
      </c>
      <c r="K19" s="745" t="s">
        <v>1008</v>
      </c>
      <c r="L19" s="749" t="s">
        <v>741</v>
      </c>
      <c r="M19" s="197"/>
    </row>
    <row r="20" spans="1:15" s="218" customFormat="1" ht="48.75" customHeight="1">
      <c r="A20" s="710" t="s">
        <v>919</v>
      </c>
      <c r="B20" s="711" t="s">
        <v>470</v>
      </c>
      <c r="C20" s="712" t="s">
        <v>467</v>
      </c>
      <c r="D20" s="712">
        <v>3</v>
      </c>
      <c r="E20" s="712">
        <v>1</v>
      </c>
      <c r="F20" s="713" t="s">
        <v>448</v>
      </c>
      <c r="G20" s="747" t="s">
        <v>247</v>
      </c>
      <c r="H20" s="747" t="s">
        <v>610</v>
      </c>
      <c r="I20" s="714" t="s">
        <v>957</v>
      </c>
      <c r="J20" s="714" t="s">
        <v>1013</v>
      </c>
      <c r="K20" s="747" t="s">
        <v>1010</v>
      </c>
      <c r="L20" s="747" t="s">
        <v>754</v>
      </c>
      <c r="M20" s="684"/>
      <c r="O20" s="741"/>
    </row>
    <row r="21" spans="1:13" s="218" customFormat="1" ht="46.5" customHeight="1" thickBot="1">
      <c r="A21" s="689" t="s">
        <v>920</v>
      </c>
      <c r="B21" s="690" t="s">
        <v>470</v>
      </c>
      <c r="C21" s="691" t="s">
        <v>467</v>
      </c>
      <c r="D21" s="692">
        <v>1</v>
      </c>
      <c r="E21" s="691">
        <v>1</v>
      </c>
      <c r="F21" s="693" t="s">
        <v>453</v>
      </c>
      <c r="G21" s="748" t="s">
        <v>3</v>
      </c>
      <c r="H21" s="748" t="s">
        <v>611</v>
      </c>
      <c r="I21" s="694" t="s">
        <v>958</v>
      </c>
      <c r="J21" s="694" t="s">
        <v>956</v>
      </c>
      <c r="K21" s="748" t="s">
        <v>1008</v>
      </c>
      <c r="L21" s="748" t="s">
        <v>741</v>
      </c>
      <c r="M21" s="197"/>
    </row>
    <row r="22" spans="1:13" s="218" customFormat="1" ht="38.25" customHeight="1">
      <c r="A22" s="213" t="s">
        <v>921</v>
      </c>
      <c r="B22" s="216" t="s">
        <v>471</v>
      </c>
      <c r="C22" s="243" t="s">
        <v>467</v>
      </c>
      <c r="D22" s="243">
        <v>4</v>
      </c>
      <c r="E22" s="243">
        <v>1</v>
      </c>
      <c r="F22" s="214" t="s">
        <v>647</v>
      </c>
      <c r="G22" s="783" t="s">
        <v>247</v>
      </c>
      <c r="H22" s="783" t="s">
        <v>612</v>
      </c>
      <c r="I22" s="650" t="s">
        <v>959</v>
      </c>
      <c r="J22" s="650" t="s">
        <v>960</v>
      </c>
      <c r="K22" s="752" t="s">
        <v>1008</v>
      </c>
      <c r="L22" s="752" t="s">
        <v>741</v>
      </c>
      <c r="M22" s="197"/>
    </row>
    <row r="23" spans="1:13" s="218" customFormat="1" ht="38.25" customHeight="1">
      <c r="A23" s="704"/>
      <c r="B23" s="216"/>
      <c r="C23" s="706"/>
      <c r="D23" s="243"/>
      <c r="E23" s="243"/>
      <c r="F23" s="214" t="s">
        <v>648</v>
      </c>
      <c r="G23" s="796"/>
      <c r="H23" s="796"/>
      <c r="I23" s="703" t="s">
        <v>961</v>
      </c>
      <c r="J23" s="703" t="s">
        <v>962</v>
      </c>
      <c r="K23" s="752" t="s">
        <v>1008</v>
      </c>
      <c r="L23" s="752" t="s">
        <v>741</v>
      </c>
      <c r="M23" s="197"/>
    </row>
    <row r="24" spans="1:13" s="218" customFormat="1" ht="37.5" customHeight="1">
      <c r="A24" s="213" t="s">
        <v>922</v>
      </c>
      <c r="B24" s="718" t="s">
        <v>471</v>
      </c>
      <c r="C24" s="243" t="s">
        <v>467</v>
      </c>
      <c r="D24" s="243">
        <v>3</v>
      </c>
      <c r="E24" s="243">
        <v>1</v>
      </c>
      <c r="F24" s="716" t="s">
        <v>810</v>
      </c>
      <c r="G24" s="780" t="s">
        <v>247</v>
      </c>
      <c r="H24" s="780" t="s">
        <v>613</v>
      </c>
      <c r="I24" s="650" t="s">
        <v>963</v>
      </c>
      <c r="J24" s="651" t="s">
        <v>962</v>
      </c>
      <c r="K24" s="751" t="s">
        <v>1010</v>
      </c>
      <c r="L24" s="751" t="s">
        <v>754</v>
      </c>
      <c r="M24" s="197"/>
    </row>
    <row r="25" spans="1:13" s="218" customFormat="1" ht="37.5" customHeight="1">
      <c r="A25" s="704"/>
      <c r="B25" s="717"/>
      <c r="C25" s="706" t="s">
        <v>467</v>
      </c>
      <c r="D25" s="374">
        <v>3</v>
      </c>
      <c r="E25" s="374">
        <v>1</v>
      </c>
      <c r="F25" s="700" t="s">
        <v>811</v>
      </c>
      <c r="G25" s="781"/>
      <c r="H25" s="781"/>
      <c r="I25" s="703" t="s">
        <v>963</v>
      </c>
      <c r="J25" s="651" t="s">
        <v>962</v>
      </c>
      <c r="K25" s="752" t="s">
        <v>1009</v>
      </c>
      <c r="L25" s="755" t="s">
        <v>754</v>
      </c>
      <c r="M25" s="197"/>
    </row>
    <row r="26" spans="1:13" s="218" customFormat="1" ht="34.5" customHeight="1">
      <c r="A26" s="246" t="s">
        <v>923</v>
      </c>
      <c r="B26" s="681" t="s">
        <v>471</v>
      </c>
      <c r="C26" s="682" t="s">
        <v>467</v>
      </c>
      <c r="D26" s="682">
        <v>7</v>
      </c>
      <c r="E26" s="683">
        <v>4</v>
      </c>
      <c r="F26" s="684" t="s">
        <v>649</v>
      </c>
      <c r="G26" s="782" t="s">
        <v>3</v>
      </c>
      <c r="H26" s="789" t="s">
        <v>614</v>
      </c>
      <c r="I26" s="685" t="s">
        <v>976</v>
      </c>
      <c r="J26" s="719" t="s">
        <v>976</v>
      </c>
      <c r="K26" s="751" t="s">
        <v>1010</v>
      </c>
      <c r="L26" s="751" t="s">
        <v>741</v>
      </c>
      <c r="M26" s="197"/>
    </row>
    <row r="27" spans="1:13" s="218" customFormat="1" ht="35.25" customHeight="1">
      <c r="A27" s="246"/>
      <c r="B27" s="681"/>
      <c r="C27" s="682"/>
      <c r="D27" s="682"/>
      <c r="E27" s="686"/>
      <c r="F27" s="701" t="s">
        <v>1007</v>
      </c>
      <c r="G27" s="792"/>
      <c r="H27" s="790"/>
      <c r="I27" s="685" t="s">
        <v>976</v>
      </c>
      <c r="J27" s="685" t="s">
        <v>977</v>
      </c>
      <c r="K27" s="746" t="s">
        <v>1010</v>
      </c>
      <c r="L27" s="746" t="s">
        <v>741</v>
      </c>
      <c r="M27" s="197"/>
    </row>
    <row r="28" spans="1:13" s="218" customFormat="1" ht="39.75" customHeight="1">
      <c r="A28" s="246"/>
      <c r="B28" s="681"/>
      <c r="C28" s="682"/>
      <c r="D28" s="682"/>
      <c r="E28" s="686"/>
      <c r="F28" s="684" t="s">
        <v>651</v>
      </c>
      <c r="G28" s="792"/>
      <c r="H28" s="790"/>
      <c r="I28" s="685" t="s">
        <v>978</v>
      </c>
      <c r="J28" s="685" t="s">
        <v>977</v>
      </c>
      <c r="K28" s="746" t="s">
        <v>1008</v>
      </c>
      <c r="L28" s="746" t="s">
        <v>741</v>
      </c>
      <c r="M28" s="197"/>
    </row>
    <row r="29" spans="1:13" s="218" customFormat="1" ht="35.25" customHeight="1">
      <c r="A29" s="704"/>
      <c r="B29" s="717"/>
      <c r="C29" s="682"/>
      <c r="D29" s="682"/>
      <c r="E29" s="686"/>
      <c r="F29" s="701" t="s">
        <v>650</v>
      </c>
      <c r="G29" s="793"/>
      <c r="H29" s="791"/>
      <c r="I29" s="685" t="s">
        <v>979</v>
      </c>
      <c r="J29" s="685" t="s">
        <v>980</v>
      </c>
      <c r="K29" s="745" t="s">
        <v>1010</v>
      </c>
      <c r="L29" s="745" t="s">
        <v>741</v>
      </c>
      <c r="M29" s="197"/>
    </row>
    <row r="30" spans="1:13" s="218" customFormat="1" ht="36" customHeight="1" thickBot="1">
      <c r="A30" s="689" t="s">
        <v>924</v>
      </c>
      <c r="B30" s="697" t="s">
        <v>471</v>
      </c>
      <c r="C30" s="720" t="s">
        <v>467</v>
      </c>
      <c r="D30" s="691">
        <v>6</v>
      </c>
      <c r="E30" s="691">
        <v>2</v>
      </c>
      <c r="F30" s="693" t="s">
        <v>675</v>
      </c>
      <c r="G30" s="748" t="s">
        <v>3</v>
      </c>
      <c r="H30" s="748" t="s">
        <v>14</v>
      </c>
      <c r="I30" s="721" t="s">
        <v>964</v>
      </c>
      <c r="J30" s="721" t="s">
        <v>950</v>
      </c>
      <c r="K30" s="748" t="s">
        <v>1010</v>
      </c>
      <c r="L30" s="748" t="s">
        <v>741</v>
      </c>
      <c r="M30" s="197"/>
    </row>
    <row r="31" spans="1:13" s="218" customFormat="1" ht="15" customHeight="1">
      <c r="A31" s="246" t="s">
        <v>925</v>
      </c>
      <c r="B31" s="255" t="s">
        <v>469</v>
      </c>
      <c r="C31" s="256" t="s">
        <v>468</v>
      </c>
      <c r="D31" s="256">
        <v>9</v>
      </c>
      <c r="E31" s="256"/>
      <c r="F31" s="257" t="s">
        <v>771</v>
      </c>
      <c r="G31" s="750" t="s">
        <v>3</v>
      </c>
      <c r="H31" s="750" t="s">
        <v>608</v>
      </c>
      <c r="I31" s="28" t="s">
        <v>1002</v>
      </c>
      <c r="J31" s="28" t="s">
        <v>1002</v>
      </c>
      <c r="K31" s="750" t="s">
        <v>1002</v>
      </c>
      <c r="L31" s="752" t="s">
        <v>741</v>
      </c>
      <c r="M31" s="197"/>
    </row>
    <row r="32" spans="1:13" s="218" customFormat="1" ht="17.25" customHeight="1">
      <c r="A32" s="722"/>
      <c r="B32" s="255"/>
      <c r="C32" s="723"/>
      <c r="D32" s="256"/>
      <c r="E32" s="256"/>
      <c r="F32" s="257" t="s">
        <v>772</v>
      </c>
      <c r="G32" s="750" t="s">
        <v>3</v>
      </c>
      <c r="H32" s="750" t="s">
        <v>611</v>
      </c>
      <c r="I32" s="724" t="s">
        <v>1002</v>
      </c>
      <c r="J32" s="28" t="s">
        <v>1002</v>
      </c>
      <c r="K32" s="750" t="s">
        <v>1002</v>
      </c>
      <c r="L32" s="752"/>
      <c r="M32" s="197"/>
    </row>
    <row r="33" spans="1:13" s="218" customFormat="1" ht="24">
      <c r="A33" s="725" t="s">
        <v>926</v>
      </c>
      <c r="B33" s="726" t="s">
        <v>469</v>
      </c>
      <c r="C33" s="243" t="s">
        <v>468</v>
      </c>
      <c r="D33" s="243">
        <v>2</v>
      </c>
      <c r="E33" s="243">
        <v>1</v>
      </c>
      <c r="F33" s="716" t="s">
        <v>1003</v>
      </c>
      <c r="G33" s="747" t="s">
        <v>247</v>
      </c>
      <c r="H33" s="747" t="s">
        <v>615</v>
      </c>
      <c r="I33" s="729" t="s">
        <v>1002</v>
      </c>
      <c r="J33" s="729" t="s">
        <v>1002</v>
      </c>
      <c r="K33" s="746" t="s">
        <v>1002</v>
      </c>
      <c r="L33" s="747" t="s">
        <v>741</v>
      </c>
      <c r="M33" s="197"/>
    </row>
    <row r="34" spans="1:13" s="218" customFormat="1" ht="36.75" customHeight="1">
      <c r="A34" s="725" t="s">
        <v>927</v>
      </c>
      <c r="B34" s="726" t="s">
        <v>469</v>
      </c>
      <c r="C34" s="712" t="s">
        <v>468</v>
      </c>
      <c r="D34" s="243">
        <v>1</v>
      </c>
      <c r="E34" s="243">
        <v>1</v>
      </c>
      <c r="F34" s="728" t="s">
        <v>310</v>
      </c>
      <c r="G34" s="752" t="s">
        <v>247</v>
      </c>
      <c r="H34" s="747" t="s">
        <v>606</v>
      </c>
      <c r="I34" s="650" t="s">
        <v>961</v>
      </c>
      <c r="J34" s="650" t="s">
        <v>950</v>
      </c>
      <c r="K34" s="752" t="s">
        <v>1010</v>
      </c>
      <c r="L34" s="747" t="s">
        <v>741</v>
      </c>
      <c r="M34" s="197"/>
    </row>
    <row r="35" spans="1:13" s="218" customFormat="1" ht="32.25" customHeight="1">
      <c r="A35" s="725" t="s">
        <v>928</v>
      </c>
      <c r="B35" s="726" t="s">
        <v>469</v>
      </c>
      <c r="C35" s="712" t="s">
        <v>468</v>
      </c>
      <c r="D35" s="243">
        <v>4</v>
      </c>
      <c r="E35" s="243">
        <v>1</v>
      </c>
      <c r="F35" s="731" t="s">
        <v>1012</v>
      </c>
      <c r="G35" s="751" t="s">
        <v>247</v>
      </c>
      <c r="H35" s="752" t="s">
        <v>608</v>
      </c>
      <c r="I35" s="732"/>
      <c r="J35" s="714" t="s">
        <v>950</v>
      </c>
      <c r="K35" s="747" t="s">
        <v>1010</v>
      </c>
      <c r="L35" s="747" t="s">
        <v>741</v>
      </c>
      <c r="M35" s="197"/>
    </row>
    <row r="36" spans="1:13" s="218" customFormat="1" ht="36" customHeight="1">
      <c r="A36" s="213" t="s">
        <v>929</v>
      </c>
      <c r="B36" s="259" t="s">
        <v>469</v>
      </c>
      <c r="C36" s="243" t="s">
        <v>468</v>
      </c>
      <c r="D36" s="243">
        <v>3</v>
      </c>
      <c r="E36" s="243">
        <v>1</v>
      </c>
      <c r="F36" s="214" t="s">
        <v>656</v>
      </c>
      <c r="G36" s="751" t="s">
        <v>247</v>
      </c>
      <c r="H36" s="751" t="s">
        <v>608</v>
      </c>
      <c r="I36" s="678" t="s">
        <v>963</v>
      </c>
      <c r="J36" s="678" t="s">
        <v>950</v>
      </c>
      <c r="K36" s="752" t="s">
        <v>1008</v>
      </c>
      <c r="L36" s="752" t="s">
        <v>741</v>
      </c>
      <c r="M36" s="197"/>
    </row>
    <row r="37" spans="1:13" s="218" customFormat="1" ht="33.75" customHeight="1">
      <c r="A37" s="704"/>
      <c r="B37" s="733"/>
      <c r="C37" s="706"/>
      <c r="D37" s="243"/>
      <c r="E37" s="243"/>
      <c r="F37" s="734" t="s">
        <v>657</v>
      </c>
      <c r="G37" s="752"/>
      <c r="H37" s="752" t="s">
        <v>704</v>
      </c>
      <c r="I37" s="703" t="s">
        <v>963</v>
      </c>
      <c r="J37" s="650" t="s">
        <v>950</v>
      </c>
      <c r="K37" s="745" t="s">
        <v>1008</v>
      </c>
      <c r="L37" s="745" t="s">
        <v>741</v>
      </c>
      <c r="M37" s="197"/>
    </row>
    <row r="38" spans="1:13" s="218" customFormat="1" ht="26.25" customHeight="1" thickBot="1">
      <c r="A38" s="689" t="s">
        <v>930</v>
      </c>
      <c r="B38" s="698" t="s">
        <v>469</v>
      </c>
      <c r="C38" s="691" t="s">
        <v>468</v>
      </c>
      <c r="D38" s="691">
        <v>4</v>
      </c>
      <c r="E38" s="691">
        <v>1</v>
      </c>
      <c r="F38" s="699" t="s">
        <v>655</v>
      </c>
      <c r="G38" s="753" t="s">
        <v>3</v>
      </c>
      <c r="H38" s="753" t="s">
        <v>616</v>
      </c>
      <c r="I38" s="696"/>
      <c r="J38" s="735"/>
      <c r="K38" s="748" t="s">
        <v>1010</v>
      </c>
      <c r="L38" s="748" t="s">
        <v>754</v>
      </c>
      <c r="M38" s="197"/>
    </row>
    <row r="39" spans="1:13" s="218" customFormat="1" ht="33.75" customHeight="1">
      <c r="A39" s="213" t="s">
        <v>931</v>
      </c>
      <c r="B39" s="253" t="s">
        <v>470</v>
      </c>
      <c r="C39" s="243" t="s">
        <v>468</v>
      </c>
      <c r="D39" s="243">
        <v>3</v>
      </c>
      <c r="E39" s="243">
        <v>1</v>
      </c>
      <c r="F39" s="214" t="s">
        <v>217</v>
      </c>
      <c r="G39" s="783" t="s">
        <v>784</v>
      </c>
      <c r="H39" s="783" t="s">
        <v>608</v>
      </c>
      <c r="I39" s="676"/>
      <c r="J39" s="650" t="s">
        <v>950</v>
      </c>
      <c r="K39" s="752" t="s">
        <v>1008</v>
      </c>
      <c r="L39" s="752" t="s">
        <v>741</v>
      </c>
      <c r="M39" s="197"/>
    </row>
    <row r="40" spans="1:13" s="218" customFormat="1" ht="33" customHeight="1">
      <c r="A40" s="213"/>
      <c r="B40" s="253"/>
      <c r="C40" s="673"/>
      <c r="D40" s="673"/>
      <c r="E40" s="673"/>
      <c r="F40" s="217" t="s">
        <v>981</v>
      </c>
      <c r="G40" s="784"/>
      <c r="H40" s="784"/>
      <c r="I40" s="676"/>
      <c r="J40" s="650" t="s">
        <v>950</v>
      </c>
      <c r="K40" s="752" t="s">
        <v>1008</v>
      </c>
      <c r="L40" s="752" t="s">
        <v>741</v>
      </c>
      <c r="M40" s="197"/>
    </row>
    <row r="41" spans="1:13" s="218" customFormat="1" ht="32.25" customHeight="1">
      <c r="A41" s="704"/>
      <c r="B41" s="708"/>
      <c r="C41" s="706"/>
      <c r="D41" s="673"/>
      <c r="E41" s="673"/>
      <c r="F41" s="700" t="s">
        <v>982</v>
      </c>
      <c r="G41" s="781"/>
      <c r="H41" s="781"/>
      <c r="I41" s="707"/>
      <c r="J41" s="650" t="s">
        <v>950</v>
      </c>
      <c r="K41" s="752" t="s">
        <v>1008</v>
      </c>
      <c r="L41" s="745" t="s">
        <v>741</v>
      </c>
      <c r="M41" s="197"/>
    </row>
    <row r="42" spans="1:13" s="218" customFormat="1" ht="33.75" customHeight="1">
      <c r="A42" s="213" t="s">
        <v>932</v>
      </c>
      <c r="B42" s="253" t="s">
        <v>470</v>
      </c>
      <c r="C42" s="243" t="s">
        <v>468</v>
      </c>
      <c r="D42" s="243">
        <v>8</v>
      </c>
      <c r="E42" s="243">
        <v>2</v>
      </c>
      <c r="F42" s="217" t="s">
        <v>654</v>
      </c>
      <c r="G42" s="780" t="s">
        <v>3</v>
      </c>
      <c r="H42" s="782" t="s">
        <v>622</v>
      </c>
      <c r="I42" s="650" t="s">
        <v>963</v>
      </c>
      <c r="J42" s="730" t="s">
        <v>950</v>
      </c>
      <c r="K42" s="751" t="s">
        <v>1010</v>
      </c>
      <c r="L42" s="752" t="s">
        <v>741</v>
      </c>
      <c r="M42" s="197"/>
    </row>
    <row r="43" spans="1:13" s="218" customFormat="1" ht="33.75" customHeight="1">
      <c r="A43" s="704"/>
      <c r="B43" s="708"/>
      <c r="C43" s="706"/>
      <c r="D43" s="243"/>
      <c r="E43" s="243"/>
      <c r="F43" s="734" t="s">
        <v>238</v>
      </c>
      <c r="G43" s="781"/>
      <c r="H43" s="786"/>
      <c r="I43" s="703" t="s">
        <v>983</v>
      </c>
      <c r="J43" s="650" t="s">
        <v>950</v>
      </c>
      <c r="K43" s="752" t="s">
        <v>1008</v>
      </c>
      <c r="L43" s="745" t="s">
        <v>741</v>
      </c>
      <c r="M43" s="197"/>
    </row>
    <row r="44" spans="1:13" s="218" customFormat="1" ht="29.25" customHeight="1">
      <c r="A44" s="213" t="s">
        <v>933</v>
      </c>
      <c r="B44" s="253" t="s">
        <v>470</v>
      </c>
      <c r="C44" s="243" t="s">
        <v>468</v>
      </c>
      <c r="D44" s="243">
        <v>12</v>
      </c>
      <c r="E44" s="243">
        <v>5</v>
      </c>
      <c r="F44" s="679" t="s">
        <v>365</v>
      </c>
      <c r="G44" s="754" t="s">
        <v>3</v>
      </c>
      <c r="H44" s="754" t="s">
        <v>737</v>
      </c>
      <c r="I44" s="676"/>
      <c r="J44" s="719"/>
      <c r="K44" s="751" t="s">
        <v>1008</v>
      </c>
      <c r="L44" s="752" t="s">
        <v>741</v>
      </c>
      <c r="M44" s="197"/>
    </row>
    <row r="45" spans="1:13" s="218" customFormat="1" ht="33.75" customHeight="1">
      <c r="A45" s="213"/>
      <c r="B45" s="253"/>
      <c r="C45" s="243"/>
      <c r="D45" s="243"/>
      <c r="E45" s="243"/>
      <c r="F45" s="217" t="s">
        <v>984</v>
      </c>
      <c r="G45" s="787" t="s">
        <v>3</v>
      </c>
      <c r="H45" s="788" t="s">
        <v>736</v>
      </c>
      <c r="I45" s="676"/>
      <c r="J45" s="650" t="s">
        <v>950</v>
      </c>
      <c r="K45" s="752" t="s">
        <v>1002</v>
      </c>
      <c r="L45" s="752" t="s">
        <v>741</v>
      </c>
      <c r="M45" s="197"/>
    </row>
    <row r="46" spans="1:13" s="218" customFormat="1" ht="33.75" customHeight="1">
      <c r="A46" s="213"/>
      <c r="B46" s="253"/>
      <c r="C46" s="673"/>
      <c r="D46" s="673"/>
      <c r="E46" s="673"/>
      <c r="F46" s="217" t="s">
        <v>985</v>
      </c>
      <c r="G46" s="787"/>
      <c r="H46" s="788"/>
      <c r="I46" s="676"/>
      <c r="J46" s="650" t="s">
        <v>950</v>
      </c>
      <c r="K46" s="752" t="s">
        <v>1009</v>
      </c>
      <c r="L46" s="752" t="s">
        <v>741</v>
      </c>
      <c r="M46" s="197"/>
    </row>
    <row r="47" spans="1:13" s="218" customFormat="1" ht="29.25" customHeight="1">
      <c r="A47" s="213"/>
      <c r="B47" s="253"/>
      <c r="C47" s="243"/>
      <c r="D47" s="243"/>
      <c r="E47" s="243"/>
      <c r="F47" s="214" t="s">
        <v>652</v>
      </c>
      <c r="G47" s="754" t="s">
        <v>3</v>
      </c>
      <c r="H47" s="752" t="s">
        <v>735</v>
      </c>
      <c r="I47" s="676"/>
      <c r="J47" s="676"/>
      <c r="K47" s="752" t="s">
        <v>1008</v>
      </c>
      <c r="L47" s="755" t="s">
        <v>754</v>
      </c>
      <c r="M47" s="197"/>
    </row>
    <row r="48" spans="1:13" s="218" customFormat="1" ht="29.25" customHeight="1">
      <c r="A48" s="213"/>
      <c r="B48" s="253"/>
      <c r="C48" s="243"/>
      <c r="D48" s="243"/>
      <c r="E48" s="243"/>
      <c r="F48" s="734" t="s">
        <v>653</v>
      </c>
      <c r="G48" s="756" t="s">
        <v>3</v>
      </c>
      <c r="H48" s="745" t="s">
        <v>758</v>
      </c>
      <c r="I48" s="707"/>
      <c r="J48" s="707"/>
      <c r="K48" s="745" t="s">
        <v>1002</v>
      </c>
      <c r="L48" s="745" t="s">
        <v>741</v>
      </c>
      <c r="M48" s="197"/>
    </row>
    <row r="49" spans="1:13" s="218" customFormat="1" ht="33.75" customHeight="1">
      <c r="A49" s="725" t="s">
        <v>934</v>
      </c>
      <c r="B49" s="737" t="s">
        <v>470</v>
      </c>
      <c r="C49" s="727" t="s">
        <v>468</v>
      </c>
      <c r="D49" s="243">
        <v>4</v>
      </c>
      <c r="E49" s="243">
        <v>2</v>
      </c>
      <c r="F49" s="738" t="s">
        <v>642</v>
      </c>
      <c r="G49" s="747" t="s">
        <v>3</v>
      </c>
      <c r="H49" s="747" t="s">
        <v>608</v>
      </c>
      <c r="I49" s="732"/>
      <c r="J49" s="650" t="s">
        <v>962</v>
      </c>
      <c r="K49" s="747" t="s">
        <v>1009</v>
      </c>
      <c r="L49" s="747" t="s">
        <v>741</v>
      </c>
      <c r="M49" s="197"/>
    </row>
    <row r="50" spans="1:13" s="218" customFormat="1" ht="29.25" customHeight="1">
      <c r="A50" s="213" t="s">
        <v>935</v>
      </c>
      <c r="B50" s="737" t="s">
        <v>470</v>
      </c>
      <c r="C50" s="727" t="s">
        <v>468</v>
      </c>
      <c r="D50" s="243">
        <v>2</v>
      </c>
      <c r="E50" s="243">
        <v>1</v>
      </c>
      <c r="F50" s="217" t="s">
        <v>986</v>
      </c>
      <c r="G50" s="780" t="s">
        <v>3</v>
      </c>
      <c r="H50" s="780" t="s">
        <v>617</v>
      </c>
      <c r="I50" s="676"/>
      <c r="J50" s="719"/>
      <c r="K50" s="752" t="s">
        <v>1010</v>
      </c>
      <c r="L50" s="752" t="s">
        <v>741</v>
      </c>
      <c r="M50" s="197"/>
    </row>
    <row r="51" spans="1:13" s="218" customFormat="1" ht="29.25" customHeight="1">
      <c r="A51" s="213"/>
      <c r="B51" s="253"/>
      <c r="C51" s="673" t="s">
        <v>468</v>
      </c>
      <c r="D51" s="673">
        <v>2</v>
      </c>
      <c r="E51" s="673">
        <v>1</v>
      </c>
      <c r="F51" s="217" t="s">
        <v>987</v>
      </c>
      <c r="G51" s="788"/>
      <c r="H51" s="788"/>
      <c r="I51" s="676"/>
      <c r="J51" s="676"/>
      <c r="K51" s="752" t="s">
        <v>1008</v>
      </c>
      <c r="L51" s="755" t="s">
        <v>741</v>
      </c>
      <c r="M51" s="197"/>
    </row>
    <row r="52" spans="1:13" s="218" customFormat="1" ht="32.25" customHeight="1">
      <c r="A52" s="213" t="s">
        <v>936</v>
      </c>
      <c r="B52" s="253" t="s">
        <v>470</v>
      </c>
      <c r="C52" s="243" t="s">
        <v>468</v>
      </c>
      <c r="D52" s="243">
        <v>1</v>
      </c>
      <c r="E52" s="243">
        <v>2</v>
      </c>
      <c r="F52" s="214" t="s">
        <v>213</v>
      </c>
      <c r="G52" s="752" t="s">
        <v>3</v>
      </c>
      <c r="H52" s="752" t="s">
        <v>623</v>
      </c>
      <c r="I52" s="676"/>
      <c r="J52" s="676" t="s">
        <v>952</v>
      </c>
      <c r="K52" s="752" t="s">
        <v>1008</v>
      </c>
      <c r="L52" s="752" t="s">
        <v>741</v>
      </c>
      <c r="M52" s="197"/>
    </row>
    <row r="53" spans="1:13" s="218" customFormat="1" ht="31.5" customHeight="1" thickBot="1">
      <c r="A53" s="689" t="s">
        <v>937</v>
      </c>
      <c r="B53" s="690" t="s">
        <v>470</v>
      </c>
      <c r="C53" s="691" t="s">
        <v>468</v>
      </c>
      <c r="D53" s="691">
        <v>1</v>
      </c>
      <c r="E53" s="691">
        <v>1</v>
      </c>
      <c r="F53" s="693" t="s">
        <v>641</v>
      </c>
      <c r="G53" s="748" t="s">
        <v>3</v>
      </c>
      <c r="H53" s="748" t="s">
        <v>618</v>
      </c>
      <c r="I53" s="696"/>
      <c r="J53" s="694" t="s">
        <v>950</v>
      </c>
      <c r="K53" s="748" t="s">
        <v>1008</v>
      </c>
      <c r="L53" s="748" t="s">
        <v>741</v>
      </c>
      <c r="M53" s="197"/>
    </row>
    <row r="54" spans="1:13" s="218" customFormat="1" ht="31.5" customHeight="1">
      <c r="A54" s="213" t="s">
        <v>938</v>
      </c>
      <c r="B54" s="216" t="s">
        <v>471</v>
      </c>
      <c r="C54" s="243" t="s">
        <v>468</v>
      </c>
      <c r="D54" s="243">
        <v>5</v>
      </c>
      <c r="E54" s="243">
        <v>1</v>
      </c>
      <c r="F54" s="217" t="s">
        <v>988</v>
      </c>
      <c r="G54" s="783" t="s">
        <v>247</v>
      </c>
      <c r="H54" s="783" t="s">
        <v>618</v>
      </c>
      <c r="I54" s="650" t="s">
        <v>993</v>
      </c>
      <c r="J54" s="650" t="s">
        <v>960</v>
      </c>
      <c r="K54" s="752" t="s">
        <v>1008</v>
      </c>
      <c r="L54" s="752" t="s">
        <v>741</v>
      </c>
      <c r="M54" s="197"/>
    </row>
    <row r="55" spans="1:13" s="218" customFormat="1" ht="31.5" customHeight="1">
      <c r="A55" s="213"/>
      <c r="B55" s="216"/>
      <c r="C55" s="673"/>
      <c r="D55" s="673"/>
      <c r="E55" s="673"/>
      <c r="F55" s="217" t="s">
        <v>989</v>
      </c>
      <c r="G55" s="784"/>
      <c r="H55" s="784"/>
      <c r="I55" s="650" t="s">
        <v>993</v>
      </c>
      <c r="J55" s="650" t="s">
        <v>960</v>
      </c>
      <c r="K55" s="752" t="s">
        <v>1009</v>
      </c>
      <c r="L55" s="752" t="s">
        <v>741</v>
      </c>
      <c r="M55" s="197"/>
    </row>
    <row r="56" spans="1:13" s="218" customFormat="1" ht="31.5" customHeight="1">
      <c r="A56" s="213"/>
      <c r="B56" s="216"/>
      <c r="C56" s="673"/>
      <c r="D56" s="673"/>
      <c r="E56" s="673"/>
      <c r="F56" s="217" t="s">
        <v>990</v>
      </c>
      <c r="G56" s="784"/>
      <c r="H56" s="784"/>
      <c r="I56" s="650" t="s">
        <v>993</v>
      </c>
      <c r="J56" s="650" t="s">
        <v>960</v>
      </c>
      <c r="K56" s="752" t="s">
        <v>1010</v>
      </c>
      <c r="L56" s="752" t="s">
        <v>741</v>
      </c>
      <c r="M56" s="197"/>
    </row>
    <row r="57" spans="1:13" s="218" customFormat="1" ht="31.5" customHeight="1">
      <c r="A57" s="213"/>
      <c r="B57" s="216"/>
      <c r="C57" s="673"/>
      <c r="D57" s="673"/>
      <c r="E57" s="673"/>
      <c r="F57" s="217" t="s">
        <v>991</v>
      </c>
      <c r="G57" s="784"/>
      <c r="H57" s="784"/>
      <c r="I57" s="650" t="s">
        <v>993</v>
      </c>
      <c r="J57" s="650" t="s">
        <v>960</v>
      </c>
      <c r="K57" s="752" t="s">
        <v>1010</v>
      </c>
      <c r="L57" s="752" t="s">
        <v>741</v>
      </c>
      <c r="M57" s="197"/>
    </row>
    <row r="58" spans="1:13" s="218" customFormat="1" ht="31.5" customHeight="1">
      <c r="A58" s="246"/>
      <c r="B58" s="216"/>
      <c r="C58" s="673"/>
      <c r="D58" s="673"/>
      <c r="E58" s="673"/>
      <c r="F58" s="254" t="s">
        <v>992</v>
      </c>
      <c r="G58" s="785"/>
      <c r="H58" s="785"/>
      <c r="I58" s="650" t="s">
        <v>993</v>
      </c>
      <c r="J58" s="650" t="s">
        <v>960</v>
      </c>
      <c r="K58" s="752" t="s">
        <v>1010</v>
      </c>
      <c r="L58" s="752" t="s">
        <v>741</v>
      </c>
      <c r="M58" s="197"/>
    </row>
    <row r="59" spans="1:13" s="218" customFormat="1" ht="31.5" customHeight="1">
      <c r="A59" s="725" t="s">
        <v>939</v>
      </c>
      <c r="B59" s="715" t="s">
        <v>471</v>
      </c>
      <c r="C59" s="712" t="s">
        <v>468</v>
      </c>
      <c r="D59" s="712">
        <v>1</v>
      </c>
      <c r="E59" s="712">
        <v>1</v>
      </c>
      <c r="F59" s="731" t="s">
        <v>640</v>
      </c>
      <c r="G59" s="747" t="s">
        <v>247</v>
      </c>
      <c r="H59" s="747" t="s">
        <v>618</v>
      </c>
      <c r="I59" s="732"/>
      <c r="J59" s="714" t="s">
        <v>950</v>
      </c>
      <c r="K59" s="747" t="s">
        <v>1010</v>
      </c>
      <c r="L59" s="747" t="s">
        <v>754</v>
      </c>
      <c r="M59" s="197"/>
    </row>
    <row r="60" spans="1:13" s="218" customFormat="1" ht="31.5" customHeight="1">
      <c r="A60" s="246" t="s">
        <v>940</v>
      </c>
      <c r="B60" s="681" t="s">
        <v>471</v>
      </c>
      <c r="C60" s="682" t="s">
        <v>468</v>
      </c>
      <c r="D60" s="682">
        <v>3</v>
      </c>
      <c r="E60" s="682">
        <v>1</v>
      </c>
      <c r="F60" s="254" t="s">
        <v>994</v>
      </c>
      <c r="G60" s="746" t="s">
        <v>247</v>
      </c>
      <c r="H60" s="746" t="s">
        <v>618</v>
      </c>
      <c r="I60" s="688" t="s">
        <v>996</v>
      </c>
      <c r="J60" s="688" t="s">
        <v>950</v>
      </c>
      <c r="K60" s="746" t="s">
        <v>1010</v>
      </c>
      <c r="L60" s="746" t="s">
        <v>741</v>
      </c>
      <c r="M60" s="197"/>
    </row>
    <row r="61" spans="1:13" s="218" customFormat="1" ht="35.25" customHeight="1">
      <c r="A61" s="704"/>
      <c r="B61" s="717"/>
      <c r="C61" s="706"/>
      <c r="D61" s="706"/>
      <c r="E61" s="706"/>
      <c r="F61" s="700" t="s">
        <v>995</v>
      </c>
      <c r="G61" s="745" t="s">
        <v>247</v>
      </c>
      <c r="H61" s="745" t="s">
        <v>618</v>
      </c>
      <c r="I61" s="707"/>
      <c r="J61" s="703" t="s">
        <v>960</v>
      </c>
      <c r="K61" s="745" t="s">
        <v>1009</v>
      </c>
      <c r="L61" s="745" t="s">
        <v>741</v>
      </c>
      <c r="M61" s="197"/>
    </row>
    <row r="62" spans="1:13" s="218" customFormat="1" ht="31.5" customHeight="1">
      <c r="A62" s="736" t="s">
        <v>941</v>
      </c>
      <c r="B62" s="718" t="s">
        <v>471</v>
      </c>
      <c r="C62" s="727" t="s">
        <v>468</v>
      </c>
      <c r="D62" s="727">
        <v>3</v>
      </c>
      <c r="E62" s="727">
        <v>2</v>
      </c>
      <c r="F62" s="728" t="s">
        <v>589</v>
      </c>
      <c r="G62" s="780" t="s">
        <v>3</v>
      </c>
      <c r="H62" s="780" t="s">
        <v>619</v>
      </c>
      <c r="I62" s="719" t="s">
        <v>998</v>
      </c>
      <c r="J62" s="730" t="s">
        <v>997</v>
      </c>
      <c r="K62" s="751" t="s">
        <v>1010</v>
      </c>
      <c r="L62" s="751" t="s">
        <v>741</v>
      </c>
      <c r="M62" s="197"/>
    </row>
    <row r="63" spans="1:13" s="218" customFormat="1" ht="31.5" customHeight="1">
      <c r="A63" s="704"/>
      <c r="B63" s="717"/>
      <c r="C63" s="706"/>
      <c r="D63" s="706"/>
      <c r="E63" s="706"/>
      <c r="F63" s="700" t="s">
        <v>639</v>
      </c>
      <c r="G63" s="781"/>
      <c r="H63" s="781"/>
      <c r="I63" s="707"/>
      <c r="J63" s="707"/>
      <c r="K63" s="745" t="s">
        <v>1008</v>
      </c>
      <c r="L63" s="749" t="s">
        <v>754</v>
      </c>
      <c r="M63" s="197"/>
    </row>
    <row r="64" spans="1:13" s="218" customFormat="1" ht="31.5" customHeight="1">
      <c r="A64" s="725" t="s">
        <v>942</v>
      </c>
      <c r="B64" s="715" t="s">
        <v>471</v>
      </c>
      <c r="C64" s="712" t="s">
        <v>468</v>
      </c>
      <c r="D64" s="712">
        <v>6</v>
      </c>
      <c r="E64" s="712">
        <v>2</v>
      </c>
      <c r="F64" s="713" t="s">
        <v>416</v>
      </c>
      <c r="G64" s="747" t="s">
        <v>3</v>
      </c>
      <c r="H64" s="747" t="s">
        <v>611</v>
      </c>
      <c r="I64" s="732" t="s">
        <v>1002</v>
      </c>
      <c r="J64" s="732" t="s">
        <v>1002</v>
      </c>
      <c r="K64" s="747" t="s">
        <v>1002</v>
      </c>
      <c r="L64" s="747" t="s">
        <v>754</v>
      </c>
      <c r="M64" s="197"/>
    </row>
    <row r="65" spans="1:13" s="218" customFormat="1" ht="31.5" customHeight="1">
      <c r="A65" s="704" t="s">
        <v>943</v>
      </c>
      <c r="B65" s="717" t="s">
        <v>471</v>
      </c>
      <c r="C65" s="706" t="s">
        <v>468</v>
      </c>
      <c r="D65" s="243">
        <v>4</v>
      </c>
      <c r="E65" s="243">
        <v>1</v>
      </c>
      <c r="F65" s="700" t="s">
        <v>638</v>
      </c>
      <c r="G65" s="745" t="s">
        <v>247</v>
      </c>
      <c r="H65" s="745" t="s">
        <v>619</v>
      </c>
      <c r="I65" s="707" t="s">
        <v>1002</v>
      </c>
      <c r="J65" s="707" t="s">
        <v>1002</v>
      </c>
      <c r="K65" s="745" t="s">
        <v>1002</v>
      </c>
      <c r="L65" s="752" t="s">
        <v>741</v>
      </c>
      <c r="M65" s="197"/>
    </row>
    <row r="66" spans="1:13" s="218" customFormat="1" ht="31.5" customHeight="1">
      <c r="A66" s="213" t="s">
        <v>944</v>
      </c>
      <c r="B66" s="216" t="s">
        <v>471</v>
      </c>
      <c r="C66" s="727" t="s">
        <v>468</v>
      </c>
      <c r="D66" s="243">
        <v>7</v>
      </c>
      <c r="E66" s="243">
        <v>2</v>
      </c>
      <c r="F66" s="716" t="s">
        <v>636</v>
      </c>
      <c r="G66" s="780" t="s">
        <v>3</v>
      </c>
      <c r="H66" s="780" t="s">
        <v>14</v>
      </c>
      <c r="I66" s="719"/>
      <c r="J66" s="676"/>
      <c r="K66" s="752" t="s">
        <v>1009</v>
      </c>
      <c r="L66" s="751" t="s">
        <v>754</v>
      </c>
      <c r="M66" s="197"/>
    </row>
    <row r="67" spans="1:13" s="218" customFormat="1" ht="31.5" customHeight="1">
      <c r="A67" s="704"/>
      <c r="B67" s="216"/>
      <c r="C67" s="243"/>
      <c r="D67" s="243"/>
      <c r="E67" s="243"/>
      <c r="F67" s="217" t="s">
        <v>637</v>
      </c>
      <c r="G67" s="781"/>
      <c r="H67" s="781"/>
      <c r="I67" s="707"/>
      <c r="J67" s="707"/>
      <c r="K67" s="745" t="s">
        <v>1008</v>
      </c>
      <c r="L67" s="749" t="s">
        <v>754</v>
      </c>
      <c r="M67" s="197"/>
    </row>
    <row r="68" spans="1:13" s="218" customFormat="1" ht="57.75" customHeight="1">
      <c r="A68" s="704" t="s">
        <v>1001</v>
      </c>
      <c r="B68" s="715" t="s">
        <v>471</v>
      </c>
      <c r="C68" s="712" t="s">
        <v>468</v>
      </c>
      <c r="D68" s="243">
        <v>1</v>
      </c>
      <c r="E68" s="243">
        <v>1</v>
      </c>
      <c r="F68" s="731" t="s">
        <v>635</v>
      </c>
      <c r="G68" s="745" t="s">
        <v>247</v>
      </c>
      <c r="H68" s="757" t="s">
        <v>621</v>
      </c>
      <c r="I68" s="703" t="s">
        <v>959</v>
      </c>
      <c r="J68" s="740" t="s">
        <v>962</v>
      </c>
      <c r="K68" s="745" t="s">
        <v>1010</v>
      </c>
      <c r="L68" s="745" t="s">
        <v>754</v>
      </c>
      <c r="M68" s="197"/>
    </row>
    <row r="69" spans="1:13" s="218" customFormat="1" ht="36.75" customHeight="1">
      <c r="A69" s="246" t="s">
        <v>945</v>
      </c>
      <c r="B69" s="681" t="s">
        <v>471</v>
      </c>
      <c r="C69" s="727" t="s">
        <v>468</v>
      </c>
      <c r="D69" s="682">
        <v>4</v>
      </c>
      <c r="E69" s="682">
        <v>2</v>
      </c>
      <c r="F69" s="254" t="s">
        <v>633</v>
      </c>
      <c r="G69" s="780" t="s">
        <v>3</v>
      </c>
      <c r="H69" s="782" t="s">
        <v>620</v>
      </c>
      <c r="I69" s="685"/>
      <c r="J69" s="688" t="s">
        <v>950</v>
      </c>
      <c r="K69" s="746" t="s">
        <v>1011</v>
      </c>
      <c r="L69" s="746" t="s">
        <v>741</v>
      </c>
      <c r="M69" s="197"/>
    </row>
    <row r="70" spans="1:12" ht="31.5" customHeight="1">
      <c r="A70" s="758"/>
      <c r="B70" s="717" t="s">
        <v>471</v>
      </c>
      <c r="C70" s="706"/>
      <c r="D70" s="759"/>
      <c r="E70" s="758"/>
      <c r="F70" s="700" t="s">
        <v>634</v>
      </c>
      <c r="G70" s="781"/>
      <c r="H70" s="781"/>
      <c r="I70" s="707"/>
      <c r="J70" s="739" t="s">
        <v>950</v>
      </c>
      <c r="K70" s="745" t="s">
        <v>1011</v>
      </c>
      <c r="L70" s="773" t="s">
        <v>741</v>
      </c>
    </row>
    <row r="71" spans="1:12" ht="15.75" thickBot="1">
      <c r="A71" s="760" t="s">
        <v>999</v>
      </c>
      <c r="B71" s="761" t="s">
        <v>471</v>
      </c>
      <c r="C71" s="762" t="s">
        <v>468</v>
      </c>
      <c r="D71" s="763"/>
      <c r="E71" s="764"/>
      <c r="F71" s="765" t="s">
        <v>1000</v>
      </c>
      <c r="G71" s="760"/>
      <c r="H71" s="766"/>
      <c r="I71" s="767" t="s">
        <v>1002</v>
      </c>
      <c r="J71" s="767" t="s">
        <v>1002</v>
      </c>
      <c r="K71" s="770" t="s">
        <v>1011</v>
      </c>
      <c r="L71" s="774" t="s">
        <v>754</v>
      </c>
    </row>
    <row r="72" spans="8:11" ht="15">
      <c r="H72" s="260"/>
      <c r="I72" s="677"/>
      <c r="J72" s="677"/>
      <c r="K72" s="771"/>
    </row>
    <row r="73" spans="8:11" ht="15">
      <c r="H73" s="260"/>
      <c r="I73" s="677"/>
      <c r="J73" s="677"/>
      <c r="K73" s="771"/>
    </row>
  </sheetData>
  <sheetProtection/>
  <mergeCells count="37">
    <mergeCell ref="L4:L5"/>
    <mergeCell ref="I4:K4"/>
    <mergeCell ref="E6:E8"/>
    <mergeCell ref="C10:C11"/>
    <mergeCell ref="C12:C13"/>
    <mergeCell ref="E12:E13"/>
    <mergeCell ref="E10:E11"/>
    <mergeCell ref="G6:G8"/>
    <mergeCell ref="H6:H8"/>
    <mergeCell ref="G10:G11"/>
    <mergeCell ref="H10:H11"/>
    <mergeCell ref="G12:G13"/>
    <mergeCell ref="H12:H13"/>
    <mergeCell ref="G22:G23"/>
    <mergeCell ref="H22:H23"/>
    <mergeCell ref="G16:G19"/>
    <mergeCell ref="H16:H19"/>
    <mergeCell ref="G24:G25"/>
    <mergeCell ref="H24:H25"/>
    <mergeCell ref="G50:G51"/>
    <mergeCell ref="H50:H51"/>
    <mergeCell ref="H26:H29"/>
    <mergeCell ref="G26:G29"/>
    <mergeCell ref="G54:G58"/>
    <mergeCell ref="H54:H58"/>
    <mergeCell ref="G39:G41"/>
    <mergeCell ref="H39:H41"/>
    <mergeCell ref="G42:G43"/>
    <mergeCell ref="H42:H43"/>
    <mergeCell ref="G45:G46"/>
    <mergeCell ref="H45:H46"/>
    <mergeCell ref="G66:G67"/>
    <mergeCell ref="H66:H67"/>
    <mergeCell ref="G69:G70"/>
    <mergeCell ref="H69:H70"/>
    <mergeCell ref="G62:G63"/>
    <mergeCell ref="H62:H63"/>
  </mergeCells>
  <hyperlinks>
    <hyperlink ref="A9" location="'2.'!A1" display="2. Long Term Unemployment"/>
    <hyperlink ref="A6" location="'1.'!A1" display="1. Economic Prosperity"/>
    <hyperlink ref="A10" location="'3.'!A1" display="3. Poverty"/>
    <hyperlink ref="A12" location="'4.'!A1" display="4. Knowledge and Skills"/>
    <hyperlink ref="A14" location="'5.'!A1" display="5. Healthy Life Expectancy"/>
    <hyperlink ref="A16" location="'6.'!A1" display="Indicator 6"/>
    <hyperlink ref="A20" location="'7.'!A1" display="Indicator 7"/>
    <hyperlink ref="A21" location="'8.'!A1" display="Indicator 8"/>
    <hyperlink ref="A22" location="'9.'!A1" display="Indicator 9"/>
    <hyperlink ref="A24" location="'10.'!A1" display="Indicator 10"/>
    <hyperlink ref="A26" location="'11.'!A1" display="Indicator 11"/>
    <hyperlink ref="A30" location="'12.'!A1" display="Indicator 12"/>
    <hyperlink ref="A31" location="'13.'!A1" display="13 Population Demographics"/>
    <hyperlink ref="A33" location="'14.'!A1" display="Indicator 14"/>
    <hyperlink ref="A34" location="'15.'!A1" display="Indicator 15"/>
    <hyperlink ref="A35" location="'16.'!A1" display="Indicator 16"/>
    <hyperlink ref="A36" location="'17.'!A1" display="Indicator 17"/>
    <hyperlink ref="A38" location="'18.'!A1" display="Indicator 18"/>
    <hyperlink ref="A39" location="'19.'!A1" display="Indicator 19"/>
    <hyperlink ref="A42" location="'20.'!A1" display="Indicator 20"/>
    <hyperlink ref="A44" location="'21.'!A1" display="Indicator 21"/>
    <hyperlink ref="A49" location="'22.'!A1" display="Indicator 22"/>
    <hyperlink ref="A50" location="'23.'!A1" display="Indicator 23"/>
    <hyperlink ref="A52" location="'24.'!A1" display="Indicator 24"/>
    <hyperlink ref="A53" location="'25.'!A1" display="Indicator 25"/>
    <hyperlink ref="A54" location="'26.'!A1" display="Indicator 26"/>
    <hyperlink ref="A59" location="'27.'!A1" display="Indicator 27"/>
    <hyperlink ref="A60" location="'28.'!A1" display="Indicator 28"/>
    <hyperlink ref="A62" location="'29.'!A1" display="Indicator 29"/>
    <hyperlink ref="A64" location="'30.'!A1" display="Indicator 30"/>
    <hyperlink ref="A65" location="'31.'!A1" display="Indicator 31"/>
    <hyperlink ref="A66" location="'32.'!A1" display="Indicator 32"/>
    <hyperlink ref="A68" location="'33.'!A1" display="33 Sustainable Fisheries"/>
    <hyperlink ref="A69" location="'34.'!A1" display="Indicator 34"/>
    <hyperlink ref="A4" location="'Detailed Contents'!A1" display="Detailed Contents"/>
  </hyperlinks>
  <printOptions/>
  <pageMargins left="0.7086614173228347" right="0.7086614173228347" top="0.7480314960629921" bottom="0.7480314960629921" header="0.31496062992125984" footer="0.31496062992125984"/>
  <pageSetup fitToHeight="2" fitToWidth="1" horizontalDpi="600" verticalDpi="600" orientation="portrait" paperSize="8" scale="79"/>
  <ignoredErrors>
    <ignoredError sqref="I8:J8 J12:J13 I22:J25 I30:J30 I34:J34 J35:J70 I54:I70 I36:I37 I42:I43 J9" numberStoredAsText="1"/>
  </ignoredErrors>
  <drawing r:id="rId1"/>
</worksheet>
</file>

<file path=xl/worksheets/sheet10.xml><?xml version="1.0" encoding="utf-8"?>
<worksheet xmlns="http://schemas.openxmlformats.org/spreadsheetml/2006/main" xmlns:r="http://schemas.openxmlformats.org/officeDocument/2006/relationships">
  <sheetPr>
    <tabColor rgb="FFFFFF00"/>
  </sheetPr>
  <dimension ref="A1:C58"/>
  <sheetViews>
    <sheetView workbookViewId="0" topLeftCell="A1">
      <selection activeCell="A1" sqref="A1"/>
    </sheetView>
  </sheetViews>
  <sheetFormatPr defaultColWidth="8.6640625" defaultRowHeight="15"/>
  <cols>
    <col min="1" max="1" width="17.6640625" style="0" customWidth="1"/>
    <col min="2" max="2" width="30.88671875" style="0" customWidth="1"/>
    <col min="3" max="3" width="11.5546875" style="0" customWidth="1"/>
  </cols>
  <sheetData>
    <row r="1" spans="1:3" ht="15">
      <c r="A1" s="5" t="s">
        <v>277</v>
      </c>
      <c r="B1" s="5" t="s">
        <v>276</v>
      </c>
      <c r="C1" s="5"/>
    </row>
    <row r="2" spans="1:3" ht="15">
      <c r="A2" s="128" t="s">
        <v>662</v>
      </c>
      <c r="B2" s="128" t="s">
        <v>671</v>
      </c>
      <c r="C2" s="5"/>
    </row>
    <row r="3" spans="1:3" ht="15">
      <c r="A3" s="1" t="s">
        <v>454</v>
      </c>
      <c r="B3" s="1" t="s">
        <v>3</v>
      </c>
      <c r="C3" s="5"/>
    </row>
    <row r="4" spans="1:3" ht="24.75">
      <c r="A4" s="133" t="s">
        <v>4</v>
      </c>
      <c r="B4" s="15" t="s">
        <v>452</v>
      </c>
      <c r="C4" s="5"/>
    </row>
    <row r="5" spans="1:3" ht="42.75" customHeight="1">
      <c r="A5" s="133" t="s">
        <v>700</v>
      </c>
      <c r="B5" s="394" t="s">
        <v>869</v>
      </c>
      <c r="C5" s="5"/>
    </row>
    <row r="6" spans="1:3" ht="15">
      <c r="A6" s="1" t="s">
        <v>6</v>
      </c>
      <c r="B6" s="191" t="s">
        <v>847</v>
      </c>
      <c r="C6" s="2"/>
    </row>
    <row r="9" spans="1:2" ht="15">
      <c r="A9" s="148" t="s">
        <v>8</v>
      </c>
      <c r="B9" s="154" t="s">
        <v>453</v>
      </c>
    </row>
    <row r="10" spans="1:2" ht="15">
      <c r="A10" s="149" t="s">
        <v>870</v>
      </c>
      <c r="B10" s="109">
        <v>132000</v>
      </c>
    </row>
    <row r="11" spans="1:2" ht="15">
      <c r="A11" s="150" t="s">
        <v>871</v>
      </c>
      <c r="B11" s="157">
        <v>146700</v>
      </c>
    </row>
    <row r="12" spans="1:2" ht="15">
      <c r="A12" s="150" t="s">
        <v>872</v>
      </c>
      <c r="B12" s="157">
        <v>159870</v>
      </c>
    </row>
    <row r="13" spans="1:2" ht="15">
      <c r="A13" s="150" t="s">
        <v>873</v>
      </c>
      <c r="B13" s="157">
        <v>170970</v>
      </c>
    </row>
    <row r="14" spans="1:2" ht="15">
      <c r="A14" s="151" t="s">
        <v>874</v>
      </c>
      <c r="B14" s="157">
        <v>185550</v>
      </c>
    </row>
    <row r="15" spans="1:2" ht="15">
      <c r="A15" s="151" t="s">
        <v>875</v>
      </c>
      <c r="B15" s="158" t="s">
        <v>722</v>
      </c>
    </row>
    <row r="16" spans="1:2" ht="15">
      <c r="A16" s="151" t="s">
        <v>876</v>
      </c>
      <c r="B16" s="158" t="s">
        <v>723</v>
      </c>
    </row>
    <row r="17" spans="1:2" ht="15">
      <c r="A17" s="151" t="s">
        <v>858</v>
      </c>
      <c r="B17" s="158" t="s">
        <v>724</v>
      </c>
    </row>
    <row r="18" spans="1:2" ht="15">
      <c r="A18" s="151" t="s">
        <v>859</v>
      </c>
      <c r="B18" s="158" t="s">
        <v>725</v>
      </c>
    </row>
    <row r="19" spans="1:2" ht="15">
      <c r="A19" s="151" t="s">
        <v>860</v>
      </c>
      <c r="B19" s="158" t="s">
        <v>726</v>
      </c>
    </row>
    <row r="20" spans="1:2" ht="15">
      <c r="A20" s="152" t="s">
        <v>861</v>
      </c>
      <c r="B20" s="158" t="s">
        <v>727</v>
      </c>
    </row>
    <row r="21" spans="1:2" ht="15">
      <c r="A21" s="152" t="s">
        <v>877</v>
      </c>
      <c r="B21" s="158" t="s">
        <v>728</v>
      </c>
    </row>
    <row r="22" spans="1:2" ht="15">
      <c r="A22" s="153" t="s">
        <v>878</v>
      </c>
      <c r="B22" s="159" t="s">
        <v>729</v>
      </c>
    </row>
    <row r="26" ht="15">
      <c r="A26" s="155"/>
    </row>
    <row r="29" ht="15">
      <c r="A29" s="155"/>
    </row>
    <row r="30" ht="15">
      <c r="A30" s="156"/>
    </row>
    <row r="33" ht="15">
      <c r="A33" s="155"/>
    </row>
    <row r="34" ht="15">
      <c r="A34" s="155"/>
    </row>
    <row r="35" ht="15">
      <c r="A35" s="156"/>
    </row>
    <row r="38" ht="15">
      <c r="A38" s="155"/>
    </row>
    <row r="39" ht="15">
      <c r="A39" s="156"/>
    </row>
    <row r="42" ht="15">
      <c r="A42" s="155"/>
    </row>
    <row r="43" ht="15">
      <c r="A43" s="156"/>
    </row>
    <row r="46" ht="15">
      <c r="A46" s="156"/>
    </row>
    <row r="49" ht="15">
      <c r="A49" s="155"/>
    </row>
    <row r="50" ht="15">
      <c r="A50" s="156"/>
    </row>
    <row r="53" ht="15">
      <c r="A53" s="155"/>
    </row>
    <row r="54" ht="15">
      <c r="A54" s="156"/>
    </row>
    <row r="57" ht="15">
      <c r="A57" s="155"/>
    </row>
    <row r="58" ht="15">
      <c r="A58" s="156"/>
    </row>
  </sheetData>
  <sheetProtection/>
  <hyperlinks>
    <hyperlink ref="B6" r:id="rId1" display="Email: nationalwell-being@ons.gov.uk"/>
    <hyperlink ref="B5" r:id="rId2" display="https://www.gov.uk/government/uploads/system/uploads/attachment_data/file/255431/Net_Supply_of_Housing_England__2012-13.pdf"/>
  </hyperlinks>
  <printOptions/>
  <pageMargins left="0.7" right="0.7" top="0.75" bottom="0.75" header="0.3" footer="0.3"/>
  <pageSetup horizontalDpi="600" verticalDpi="600" orientation="portrait" paperSize="9"/>
  <ignoredErrors>
    <ignoredError sqref="B15:B22" numberStoredAsText="1"/>
  </ignoredErrors>
</worksheet>
</file>

<file path=xl/worksheets/sheet11.xml><?xml version="1.0" encoding="utf-8"?>
<worksheet xmlns="http://schemas.openxmlformats.org/spreadsheetml/2006/main" xmlns:r="http://schemas.openxmlformats.org/officeDocument/2006/relationships">
  <sheetPr>
    <tabColor rgb="FF00B050"/>
  </sheetPr>
  <dimension ref="A1:H56"/>
  <sheetViews>
    <sheetView tabSelected="1" workbookViewId="0" topLeftCell="A1">
      <selection activeCell="A1" sqref="A1"/>
    </sheetView>
  </sheetViews>
  <sheetFormatPr defaultColWidth="8.88671875" defaultRowHeight="15"/>
  <cols>
    <col min="1" max="1" width="17.10546875" style="397" customWidth="1"/>
    <col min="2" max="2" width="12.6640625" style="128" customWidth="1"/>
    <col min="3" max="3" width="11.5546875" style="128" customWidth="1"/>
    <col min="4" max="4" width="8.88671875" style="128" customWidth="1"/>
    <col min="5" max="5" width="11.6640625" style="128" customWidth="1"/>
    <col min="6" max="16384" width="8.88671875" style="128" customWidth="1"/>
  </cols>
  <sheetData>
    <row r="1" spans="1:5" ht="12">
      <c r="A1" s="454" t="s">
        <v>284</v>
      </c>
      <c r="B1" s="184" t="s">
        <v>279</v>
      </c>
      <c r="C1" s="184"/>
      <c r="D1" s="184"/>
      <c r="E1" s="184"/>
    </row>
    <row r="2" spans="1:5" ht="12">
      <c r="A2" s="454" t="s">
        <v>662</v>
      </c>
      <c r="B2" s="184" t="s">
        <v>672</v>
      </c>
      <c r="C2" s="184"/>
      <c r="D2" s="184"/>
      <c r="E2" s="184"/>
    </row>
    <row r="3" spans="1:5" ht="12">
      <c r="A3" s="455" t="s">
        <v>454</v>
      </c>
      <c r="B3" s="182" t="s">
        <v>247</v>
      </c>
      <c r="C3" s="184"/>
      <c r="D3" s="184"/>
      <c r="E3" s="184"/>
    </row>
    <row r="4" spans="1:5" ht="12">
      <c r="A4" s="455" t="s">
        <v>4</v>
      </c>
      <c r="B4" s="182" t="s">
        <v>285</v>
      </c>
      <c r="C4" s="184"/>
      <c r="D4" s="184"/>
      <c r="E4" s="184"/>
    </row>
    <row r="5" spans="1:5" ht="12">
      <c r="A5" s="455" t="s">
        <v>5</v>
      </c>
      <c r="B5" s="139" t="s">
        <v>279</v>
      </c>
      <c r="C5" s="184"/>
      <c r="D5" s="184"/>
      <c r="E5" s="184"/>
    </row>
    <row r="6" spans="1:5" ht="12">
      <c r="A6" s="455"/>
      <c r="B6" s="139" t="s">
        <v>282</v>
      </c>
      <c r="C6" s="184"/>
      <c r="D6" s="192"/>
      <c r="E6" s="184"/>
    </row>
    <row r="7" spans="1:5" ht="12">
      <c r="A7" s="455" t="s">
        <v>6</v>
      </c>
      <c r="B7" s="7" t="s">
        <v>658</v>
      </c>
      <c r="C7" s="183"/>
      <c r="D7" s="183"/>
      <c r="E7" s="184"/>
    </row>
    <row r="9" spans="1:5" ht="12">
      <c r="A9" s="455" t="s">
        <v>755</v>
      </c>
      <c r="B9" s="184"/>
      <c r="C9" s="184"/>
      <c r="D9" s="184"/>
      <c r="E9" s="184"/>
    </row>
    <row r="10" spans="1:5" ht="70.5" customHeight="1">
      <c r="A10" s="424" t="s">
        <v>8</v>
      </c>
      <c r="B10" s="453" t="s">
        <v>286</v>
      </c>
      <c r="C10" s="453" t="s">
        <v>287</v>
      </c>
      <c r="D10" s="186"/>
      <c r="E10" s="18"/>
    </row>
    <row r="11" spans="1:5" ht="12">
      <c r="A11" s="456">
        <v>1990</v>
      </c>
      <c r="B11" s="372">
        <v>777.6</v>
      </c>
      <c r="C11" s="372">
        <v>591.1</v>
      </c>
      <c r="E11" s="18"/>
    </row>
    <row r="12" spans="1:5" ht="12">
      <c r="A12" s="456">
        <v>1991</v>
      </c>
      <c r="B12" s="372">
        <v>785.1</v>
      </c>
      <c r="C12" s="372">
        <v>597.9</v>
      </c>
      <c r="E12" s="187"/>
    </row>
    <row r="13" spans="1:5" ht="12">
      <c r="A13" s="456">
        <v>1992</v>
      </c>
      <c r="B13" s="372">
        <v>761.1</v>
      </c>
      <c r="C13" s="372">
        <v>580.9</v>
      </c>
      <c r="E13" s="187"/>
    </row>
    <row r="14" spans="1:5" ht="12">
      <c r="A14" s="456">
        <v>1993</v>
      </c>
      <c r="B14" s="372">
        <v>742.2</v>
      </c>
      <c r="C14" s="372">
        <v>566.4</v>
      </c>
      <c r="E14" s="187"/>
    </row>
    <row r="15" spans="1:5" ht="12">
      <c r="A15" s="456">
        <v>1994</v>
      </c>
      <c r="B15" s="372">
        <v>732</v>
      </c>
      <c r="C15" s="372">
        <v>560.4</v>
      </c>
      <c r="E15" s="187"/>
    </row>
    <row r="16" spans="1:5" ht="12">
      <c r="A16" s="456">
        <v>1995</v>
      </c>
      <c r="B16" s="372">
        <v>725.2</v>
      </c>
      <c r="C16" s="372">
        <v>552.9</v>
      </c>
      <c r="E16" s="187"/>
    </row>
    <row r="17" spans="1:8" ht="12">
      <c r="A17" s="456">
        <v>1996</v>
      </c>
      <c r="B17" s="372">
        <v>746.5</v>
      </c>
      <c r="C17" s="372">
        <v>573.5</v>
      </c>
      <c r="E17" s="187"/>
      <c r="F17" s="184"/>
      <c r="G17" s="184"/>
      <c r="H17" s="184"/>
    </row>
    <row r="18" spans="1:8" ht="12">
      <c r="A18" s="456">
        <v>1997</v>
      </c>
      <c r="B18" s="372">
        <v>722.1</v>
      </c>
      <c r="C18" s="372">
        <v>548.6</v>
      </c>
      <c r="E18" s="187"/>
      <c r="F18" s="184"/>
      <c r="G18" s="184"/>
      <c r="H18" s="184"/>
    </row>
    <row r="19" spans="1:8" ht="12">
      <c r="A19" s="456">
        <v>1998</v>
      </c>
      <c r="B19" s="372">
        <v>721.1</v>
      </c>
      <c r="C19" s="372">
        <v>552.5</v>
      </c>
      <c r="E19" s="187"/>
      <c r="F19" s="184"/>
      <c r="G19" s="184"/>
      <c r="H19" s="184"/>
    </row>
    <row r="20" spans="1:8" ht="12">
      <c r="A20" s="456">
        <v>1999</v>
      </c>
      <c r="B20" s="372">
        <v>690.2</v>
      </c>
      <c r="C20" s="372">
        <v>544.6</v>
      </c>
      <c r="E20" s="187"/>
      <c r="F20" s="184"/>
      <c r="G20" s="184"/>
      <c r="H20" s="184"/>
    </row>
    <row r="21" spans="1:8" ht="12">
      <c r="A21" s="456">
        <v>2000</v>
      </c>
      <c r="B21" s="372">
        <v>692.2</v>
      </c>
      <c r="C21" s="372">
        <v>552.2</v>
      </c>
      <c r="E21" s="187"/>
      <c r="F21" s="184"/>
      <c r="G21" s="184"/>
      <c r="H21" s="184"/>
    </row>
    <row r="22" spans="1:8" ht="12">
      <c r="A22" s="456">
        <v>2001</v>
      </c>
      <c r="B22" s="372">
        <v>697.6</v>
      </c>
      <c r="C22" s="372">
        <v>562.3</v>
      </c>
      <c r="E22" s="189"/>
      <c r="F22" s="187"/>
      <c r="G22" s="187"/>
      <c r="H22" s="187"/>
    </row>
    <row r="23" spans="1:8" ht="12">
      <c r="A23" s="456">
        <v>2002</v>
      </c>
      <c r="B23" s="372">
        <v>678.9</v>
      </c>
      <c r="C23" s="372">
        <v>545.1</v>
      </c>
      <c r="E23" s="189"/>
      <c r="F23" s="187"/>
      <c r="G23" s="187"/>
      <c r="H23" s="187"/>
    </row>
    <row r="24" spans="1:8" ht="12">
      <c r="A24" s="456">
        <v>2003</v>
      </c>
      <c r="B24" s="372">
        <v>685.3</v>
      </c>
      <c r="C24" s="372">
        <v>555.6</v>
      </c>
      <c r="E24" s="189"/>
      <c r="F24" s="187"/>
      <c r="G24" s="187"/>
      <c r="H24" s="187"/>
    </row>
    <row r="25" spans="1:8" ht="12">
      <c r="A25" s="456">
        <v>2004</v>
      </c>
      <c r="B25" s="372">
        <v>682.3</v>
      </c>
      <c r="C25" s="372">
        <v>556.2</v>
      </c>
      <c r="E25" s="189"/>
      <c r="F25" s="188"/>
      <c r="G25" s="187"/>
      <c r="H25" s="187"/>
    </row>
    <row r="26" spans="1:8" ht="12">
      <c r="A26" s="456">
        <v>2005</v>
      </c>
      <c r="B26" s="372">
        <v>676.3</v>
      </c>
      <c r="C26" s="372">
        <v>552.8</v>
      </c>
      <c r="E26" s="184"/>
      <c r="F26" s="184"/>
      <c r="G26" s="187"/>
      <c r="H26" s="187"/>
    </row>
    <row r="27" spans="1:8" ht="12">
      <c r="A27" s="456">
        <v>2006</v>
      </c>
      <c r="B27" s="372">
        <v>673.2</v>
      </c>
      <c r="C27" s="372">
        <v>552.3</v>
      </c>
      <c r="E27" s="184"/>
      <c r="F27" s="184"/>
      <c r="G27" s="187"/>
      <c r="H27" s="187"/>
    </row>
    <row r="28" spans="1:8" ht="12">
      <c r="A28" s="456">
        <v>2007</v>
      </c>
      <c r="B28" s="372">
        <v>663.7</v>
      </c>
      <c r="C28" s="372">
        <v>544.9</v>
      </c>
      <c r="E28" s="184"/>
      <c r="F28" s="184"/>
      <c r="G28" s="187"/>
      <c r="H28" s="187"/>
    </row>
    <row r="29" spans="1:8" ht="12">
      <c r="A29" s="456">
        <v>2008</v>
      </c>
      <c r="B29" s="372">
        <v>644.2</v>
      </c>
      <c r="C29" s="372">
        <v>527.3</v>
      </c>
      <c r="E29" s="184"/>
      <c r="F29" s="187"/>
      <c r="G29" s="187"/>
      <c r="H29" s="184"/>
    </row>
    <row r="30" spans="1:8" ht="12">
      <c r="A30" s="456">
        <v>2009</v>
      </c>
      <c r="B30" s="372">
        <v>590.7</v>
      </c>
      <c r="C30" s="372">
        <v>477.9</v>
      </c>
      <c r="E30" s="184"/>
      <c r="F30" s="187"/>
      <c r="G30" s="187"/>
      <c r="H30" s="184"/>
    </row>
    <row r="31" spans="1:8" ht="12">
      <c r="A31" s="456">
        <v>2010</v>
      </c>
      <c r="B31" s="372">
        <v>606.2</v>
      </c>
      <c r="C31" s="372">
        <v>495.2</v>
      </c>
      <c r="E31" s="184"/>
      <c r="F31" s="187"/>
      <c r="G31" s="187"/>
      <c r="H31" s="184"/>
    </row>
    <row r="32" spans="1:8" ht="12">
      <c r="A32" s="456">
        <v>2011</v>
      </c>
      <c r="B32" s="372">
        <v>563.2</v>
      </c>
      <c r="C32" s="372">
        <v>454</v>
      </c>
      <c r="E32" s="184"/>
      <c r="F32" s="187"/>
      <c r="G32" s="187"/>
      <c r="H32" s="184"/>
    </row>
    <row r="33" spans="1:7" ht="12">
      <c r="A33" s="456">
        <v>2012</v>
      </c>
      <c r="B33" s="372">
        <v>581.1</v>
      </c>
      <c r="C33" s="372">
        <v>474.1</v>
      </c>
      <c r="E33" s="184"/>
      <c r="F33" s="187"/>
      <c r="G33" s="187"/>
    </row>
    <row r="34" spans="1:7" ht="12">
      <c r="A34" s="457" t="s">
        <v>756</v>
      </c>
      <c r="B34" s="373">
        <v>569.9</v>
      </c>
      <c r="C34" s="193">
        <v>464.3</v>
      </c>
      <c r="E34" s="184"/>
      <c r="F34" s="187"/>
      <c r="G34" s="187"/>
    </row>
    <row r="35" spans="1:7" ht="12">
      <c r="A35" s="458" t="s">
        <v>9</v>
      </c>
      <c r="B35" s="284"/>
      <c r="C35" s="24"/>
      <c r="D35" s="184"/>
      <c r="E35" s="184"/>
      <c r="F35" s="188"/>
      <c r="G35" s="187"/>
    </row>
    <row r="36" spans="1:7" ht="12">
      <c r="A36" s="454" t="s">
        <v>879</v>
      </c>
      <c r="B36" s="284"/>
      <c r="C36" s="24"/>
      <c r="D36" s="184"/>
      <c r="E36" s="184"/>
      <c r="F36" s="184"/>
      <c r="G36" s="184"/>
    </row>
    <row r="37" spans="1:7" ht="12">
      <c r="A37" s="454"/>
      <c r="B37" s="184"/>
      <c r="C37" s="184"/>
      <c r="D37" s="184"/>
      <c r="E37" s="184"/>
      <c r="F37" s="184"/>
      <c r="G37" s="184"/>
    </row>
    <row r="38" spans="1:7" ht="12">
      <c r="A38" s="454"/>
      <c r="B38" s="184"/>
      <c r="C38" s="184"/>
      <c r="D38" s="184"/>
      <c r="E38" s="184"/>
      <c r="F38" s="184"/>
      <c r="G38" s="184"/>
    </row>
    <row r="40" spans="1:7" ht="12">
      <c r="A40" s="454" t="s">
        <v>757</v>
      </c>
      <c r="B40" s="184"/>
      <c r="C40" s="184"/>
      <c r="D40" s="184"/>
      <c r="E40" s="184"/>
      <c r="F40" s="184"/>
      <c r="G40" s="184"/>
    </row>
    <row r="41" spans="1:4" ht="69.75" customHeight="1">
      <c r="A41" s="424" t="s">
        <v>8</v>
      </c>
      <c r="B41" s="453" t="s">
        <v>286</v>
      </c>
      <c r="C41" s="453" t="s">
        <v>287</v>
      </c>
      <c r="D41" s="184"/>
    </row>
    <row r="42" spans="1:6" ht="12">
      <c r="A42" s="459">
        <v>1997</v>
      </c>
      <c r="B42" s="461">
        <v>1016.021206939528</v>
      </c>
      <c r="C42" s="377">
        <v>728</v>
      </c>
      <c r="D42" s="24"/>
      <c r="E42" s="462"/>
      <c r="F42" s="24"/>
    </row>
    <row r="43" spans="1:6" ht="12">
      <c r="A43" s="459">
        <v>1998</v>
      </c>
      <c r="B43" s="461">
        <v>1065.4834262168301</v>
      </c>
      <c r="C43" s="377">
        <v>766</v>
      </c>
      <c r="D43" s="24"/>
      <c r="E43" s="462"/>
      <c r="F43" s="24"/>
    </row>
    <row r="44" spans="1:6" ht="12">
      <c r="A44" s="459">
        <v>1999</v>
      </c>
      <c r="B44" s="461">
        <v>1044.8855142646555</v>
      </c>
      <c r="C44" s="377">
        <v>764</v>
      </c>
      <c r="D44" s="24"/>
      <c r="E44" s="462"/>
      <c r="F44" s="24"/>
    </row>
    <row r="45" spans="1:6" ht="12">
      <c r="A45" s="459">
        <v>2000</v>
      </c>
      <c r="B45" s="461">
        <v>1051.7201297239255</v>
      </c>
      <c r="C45" s="377">
        <v>778</v>
      </c>
      <c r="D45" s="24"/>
      <c r="E45" s="462"/>
      <c r="F45" s="24"/>
    </row>
    <row r="46" spans="1:6" ht="12">
      <c r="A46" s="459">
        <v>2001</v>
      </c>
      <c r="B46" s="461">
        <v>1055.2631270377442</v>
      </c>
      <c r="C46" s="377">
        <v>787</v>
      </c>
      <c r="D46" s="24"/>
      <c r="E46" s="462"/>
      <c r="F46" s="24"/>
    </row>
    <row r="47" spans="1:6" ht="12">
      <c r="A47" s="459">
        <v>2002</v>
      </c>
      <c r="B47" s="461">
        <v>1064.02618062848</v>
      </c>
      <c r="C47" s="377">
        <v>791</v>
      </c>
      <c r="D47" s="24"/>
      <c r="E47" s="462"/>
      <c r="F47" s="24"/>
    </row>
    <row r="48" spans="1:6" ht="12">
      <c r="A48" s="459">
        <v>2003</v>
      </c>
      <c r="B48" s="461">
        <v>1072.473875521538</v>
      </c>
      <c r="C48" s="377">
        <v>805</v>
      </c>
      <c r="D48" s="24"/>
      <c r="E48" s="462"/>
      <c r="F48" s="24"/>
    </row>
    <row r="49" spans="1:6" ht="12">
      <c r="A49" s="459">
        <v>2004</v>
      </c>
      <c r="B49" s="461">
        <v>1105.6659336175735</v>
      </c>
      <c r="C49" s="377">
        <v>831</v>
      </c>
      <c r="D49" s="24"/>
      <c r="E49" s="462"/>
      <c r="F49" s="24"/>
    </row>
    <row r="50" spans="1:6" ht="12">
      <c r="A50" s="459">
        <v>2005</v>
      </c>
      <c r="B50" s="461">
        <v>1087.3865865961034</v>
      </c>
      <c r="C50" s="377">
        <v>818</v>
      </c>
      <c r="D50" s="24"/>
      <c r="E50" s="462"/>
      <c r="F50" s="24"/>
    </row>
    <row r="51" spans="1:6" ht="12">
      <c r="A51" s="459">
        <v>2006</v>
      </c>
      <c r="B51" s="461">
        <v>1088.1934928702644</v>
      </c>
      <c r="C51" s="377">
        <v>809</v>
      </c>
      <c r="D51" s="24"/>
      <c r="E51" s="462"/>
      <c r="F51" s="24"/>
    </row>
    <row r="52" spans="1:6" ht="12">
      <c r="A52" s="459">
        <v>2007</v>
      </c>
      <c r="B52" s="461">
        <v>1097.3878082977644</v>
      </c>
      <c r="C52" s="377">
        <v>801</v>
      </c>
      <c r="D52" s="24"/>
      <c r="E52" s="462"/>
      <c r="F52" s="24"/>
    </row>
    <row r="53" spans="1:6" ht="12">
      <c r="A53" s="459">
        <v>2008</v>
      </c>
      <c r="B53" s="463">
        <v>988.4764209033118</v>
      </c>
      <c r="C53" s="377">
        <v>741</v>
      </c>
      <c r="D53" s="24"/>
      <c r="E53" s="462"/>
      <c r="F53" s="24"/>
    </row>
    <row r="54" spans="1:6" ht="12">
      <c r="A54" s="459">
        <v>2009</v>
      </c>
      <c r="B54" s="463">
        <v>905.8293586755642</v>
      </c>
      <c r="C54" s="377">
        <v>675</v>
      </c>
      <c r="D54" s="24"/>
      <c r="E54" s="462"/>
      <c r="F54" s="24"/>
    </row>
    <row r="55" spans="1:6" ht="12">
      <c r="A55" s="459">
        <v>2010</v>
      </c>
      <c r="B55" s="463">
        <v>900.1729515091395</v>
      </c>
      <c r="C55" s="377">
        <v>682</v>
      </c>
      <c r="D55" s="24"/>
      <c r="E55" s="462"/>
      <c r="F55" s="24"/>
    </row>
    <row r="56" spans="1:6" ht="12">
      <c r="A56" s="460">
        <v>2011</v>
      </c>
      <c r="B56" s="464">
        <v>871.8269005471082</v>
      </c>
      <c r="C56" s="378">
        <v>650</v>
      </c>
      <c r="D56" s="166"/>
      <c r="E56" s="462"/>
      <c r="F56" s="166"/>
    </row>
  </sheetData>
  <sheetProtection/>
  <hyperlinks>
    <hyperlink ref="B5" r:id="rId1" display="Greenhouse Gas Emissions"/>
    <hyperlink ref="B7" r:id="rId2" display="Email: nationalwell-being@ons.gov.uk"/>
  </hyperlink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sheetPr>
    <tabColor rgb="FF00B050"/>
  </sheetPr>
  <dimension ref="A1:E21"/>
  <sheetViews>
    <sheetView workbookViewId="0" topLeftCell="A1">
      <selection activeCell="E8" sqref="E8:E20"/>
    </sheetView>
  </sheetViews>
  <sheetFormatPr defaultColWidth="8.88671875" defaultRowHeight="15"/>
  <cols>
    <col min="1" max="1" width="15.3359375" style="397" customWidth="1"/>
    <col min="2" max="2" width="10.4453125" style="128" customWidth="1"/>
    <col min="3" max="3" width="14.10546875" style="128" customWidth="1"/>
    <col min="4" max="4" width="8.88671875" style="128" customWidth="1"/>
    <col min="5" max="5" width="10.3359375" style="128" customWidth="1"/>
    <col min="6" max="16384" width="8.88671875" style="128" customWidth="1"/>
  </cols>
  <sheetData>
    <row r="1" spans="1:2" ht="12">
      <c r="A1" s="397" t="s">
        <v>288</v>
      </c>
      <c r="B1" s="128" t="s">
        <v>464</v>
      </c>
    </row>
    <row r="2" spans="1:2" ht="12">
      <c r="A2" s="397" t="s">
        <v>662</v>
      </c>
      <c r="B2" s="128" t="s">
        <v>673</v>
      </c>
    </row>
    <row r="3" spans="1:2" ht="12">
      <c r="A3" s="397" t="s">
        <v>454</v>
      </c>
      <c r="B3" s="128" t="s">
        <v>659</v>
      </c>
    </row>
    <row r="4" spans="1:2" ht="12">
      <c r="A4" s="397" t="s">
        <v>4</v>
      </c>
      <c r="B4" s="128" t="s">
        <v>660</v>
      </c>
    </row>
    <row r="5" spans="1:2" ht="12">
      <c r="A5" s="397" t="s">
        <v>6</v>
      </c>
      <c r="B5" s="139" t="s">
        <v>658</v>
      </c>
    </row>
    <row r="7" spans="1:5" ht="12.75" thickBot="1">
      <c r="A7" s="397" t="s">
        <v>292</v>
      </c>
      <c r="E7" s="128" t="s">
        <v>37</v>
      </c>
    </row>
    <row r="8" spans="1:5" s="265" customFormat="1" ht="30.75" customHeight="1">
      <c r="A8" s="638" t="s">
        <v>8</v>
      </c>
      <c r="B8" s="639" t="s">
        <v>290</v>
      </c>
      <c r="C8" s="640" t="s">
        <v>291</v>
      </c>
      <c r="E8" s="466" t="s">
        <v>293</v>
      </c>
    </row>
    <row r="9" spans="1:5" ht="12">
      <c r="A9" s="225">
        <v>2000</v>
      </c>
      <c r="B9" s="234">
        <v>287.3367700404424</v>
      </c>
      <c r="C9" s="234">
        <v>239.16206159632293</v>
      </c>
      <c r="E9" s="234">
        <v>100</v>
      </c>
    </row>
    <row r="10" spans="1:5" ht="12">
      <c r="A10" s="225">
        <v>2001</v>
      </c>
      <c r="B10" s="237">
        <v>285.74918110349176</v>
      </c>
      <c r="C10" s="237">
        <v>271.7768336281821</v>
      </c>
      <c r="E10" s="237">
        <v>102.88537457037789</v>
      </c>
    </row>
    <row r="11" spans="1:5" ht="12">
      <c r="A11" s="225">
        <v>2002</v>
      </c>
      <c r="B11" s="237">
        <v>270.42468905444247</v>
      </c>
      <c r="C11" s="237">
        <v>272.45415055988025</v>
      </c>
      <c r="E11" s="237">
        <v>105.38849188663151</v>
      </c>
    </row>
    <row r="12" spans="1:5" ht="12">
      <c r="A12" s="225">
        <v>2003</v>
      </c>
      <c r="B12" s="237">
        <v>266.90356160509776</v>
      </c>
      <c r="C12" s="237">
        <v>255.38810439575872</v>
      </c>
      <c r="E12" s="237">
        <v>109.4089534998239</v>
      </c>
    </row>
    <row r="13" spans="1:5" ht="12">
      <c r="A13" s="225">
        <v>2004</v>
      </c>
      <c r="B13" s="237">
        <v>273.1778892008175</v>
      </c>
      <c r="C13" s="237">
        <v>243.68662285779305</v>
      </c>
      <c r="E13" s="237">
        <v>112.59070263557196</v>
      </c>
    </row>
    <row r="14" spans="1:5" ht="12">
      <c r="A14" s="225">
        <v>2005</v>
      </c>
      <c r="B14" s="237">
        <v>259.1387282338692</v>
      </c>
      <c r="C14" s="237">
        <v>224.54171286657458</v>
      </c>
      <c r="E14" s="237">
        <v>115.71427856037577</v>
      </c>
    </row>
    <row r="15" spans="1:5" ht="12">
      <c r="A15" s="225">
        <v>2006</v>
      </c>
      <c r="B15" s="237">
        <v>261.2449480270593</v>
      </c>
      <c r="C15" s="237">
        <v>232.3530882210298</v>
      </c>
      <c r="E15" s="237">
        <v>118.72334423350743</v>
      </c>
    </row>
    <row r="16" spans="1:5" ht="12">
      <c r="A16" s="225">
        <v>2007</v>
      </c>
      <c r="B16" s="237">
        <v>265.33254643739883</v>
      </c>
      <c r="C16" s="237">
        <v>238.63941859968446</v>
      </c>
      <c r="E16" s="237">
        <v>123.0361742225071</v>
      </c>
    </row>
    <row r="17" spans="1:5" ht="12">
      <c r="A17" s="225">
        <v>2008</v>
      </c>
      <c r="B17" s="237">
        <v>233.3594822302078</v>
      </c>
      <c r="C17" s="237">
        <v>222.38389683735818</v>
      </c>
      <c r="E17" s="237">
        <v>121.84533437494262</v>
      </c>
    </row>
    <row r="18" spans="1:5" ht="12">
      <c r="A18" s="225">
        <v>2009</v>
      </c>
      <c r="B18" s="237">
        <v>186.95198362960556</v>
      </c>
      <c r="C18" s="237">
        <v>215.1012289810342</v>
      </c>
      <c r="E18" s="237">
        <v>117.00268581625278</v>
      </c>
    </row>
    <row r="19" spans="1:5" ht="12">
      <c r="A19" s="225">
        <v>2010</v>
      </c>
      <c r="B19" s="237">
        <v>192.5601977502213</v>
      </c>
      <c r="C19" s="237">
        <v>221.40209416384593</v>
      </c>
      <c r="E19" s="237">
        <v>119.10793843154339</v>
      </c>
    </row>
    <row r="20" spans="1:5" ht="12">
      <c r="A20" s="323">
        <v>2011</v>
      </c>
      <c r="B20" s="239">
        <v>197.52277023109528</v>
      </c>
      <c r="C20" s="239">
        <v>238.5481159226119</v>
      </c>
      <c r="E20" s="239">
        <v>120.28984781487398</v>
      </c>
    </row>
    <row r="21" ht="12">
      <c r="A21" s="397" t="s">
        <v>294</v>
      </c>
    </row>
  </sheetData>
  <sheetProtection/>
  <hyperlinks>
    <hyperlink ref="B5" r:id="rId1" display="Email: nationalwell-being@ons.gov.uk"/>
  </hyperlinks>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sheetPr>
    <tabColor rgb="FF00B050"/>
  </sheetPr>
  <dimension ref="A1:W109"/>
  <sheetViews>
    <sheetView workbookViewId="0" topLeftCell="A1">
      <selection activeCell="A1" sqref="A1"/>
    </sheetView>
  </sheetViews>
  <sheetFormatPr defaultColWidth="8.88671875" defaultRowHeight="15"/>
  <cols>
    <col min="1" max="1" width="16.5546875" style="649" customWidth="1"/>
    <col min="2" max="2" width="10.5546875" style="134" customWidth="1"/>
    <col min="3" max="3" width="8.88671875" style="265" customWidth="1"/>
    <col min="4" max="4" width="4.6640625" style="265" customWidth="1"/>
    <col min="5" max="5" width="10.5546875" style="134" customWidth="1"/>
    <col min="6" max="6" width="5.5546875" style="134" customWidth="1"/>
    <col min="7" max="7" width="11.3359375" style="134" customWidth="1"/>
    <col min="8" max="9" width="8.88671875" style="265" customWidth="1"/>
    <col min="10" max="10" width="10.4453125" style="134" customWidth="1"/>
    <col min="11" max="15" width="8.88671875" style="265" customWidth="1"/>
    <col min="16" max="16" width="8.88671875" style="129" customWidth="1"/>
    <col min="17" max="22" width="8.88671875" style="265" customWidth="1"/>
    <col min="23" max="23" width="8.88671875" style="654" customWidth="1"/>
    <col min="24" max="16384" width="8.88671875" style="265" customWidth="1"/>
  </cols>
  <sheetData>
    <row r="1" spans="1:2" ht="12">
      <c r="A1" s="649" t="s">
        <v>42</v>
      </c>
      <c r="B1" s="134" t="s">
        <v>465</v>
      </c>
    </row>
    <row r="2" spans="1:11" ht="16.5" customHeight="1">
      <c r="A2" s="655" t="s">
        <v>662</v>
      </c>
      <c r="B2" s="814" t="s">
        <v>674</v>
      </c>
      <c r="C2" s="814"/>
      <c r="D2" s="814"/>
      <c r="E2" s="814"/>
      <c r="F2" s="814"/>
      <c r="G2" s="814"/>
      <c r="H2" s="814"/>
      <c r="I2" s="814"/>
      <c r="J2" s="814"/>
      <c r="K2" s="814"/>
    </row>
    <row r="3" spans="1:2" ht="12">
      <c r="A3" s="656" t="s">
        <v>454</v>
      </c>
      <c r="B3" s="125" t="s">
        <v>3</v>
      </c>
    </row>
    <row r="4" spans="1:12" ht="30" customHeight="1">
      <c r="A4" s="655" t="s">
        <v>4</v>
      </c>
      <c r="B4" s="815" t="s">
        <v>604</v>
      </c>
      <c r="C4" s="815"/>
      <c r="D4" s="815"/>
      <c r="E4" s="815"/>
      <c r="F4" s="815"/>
      <c r="G4" s="815"/>
      <c r="H4" s="815"/>
      <c r="I4" s="815"/>
      <c r="J4" s="815"/>
      <c r="K4" s="815"/>
      <c r="L4" s="657"/>
    </row>
    <row r="5" spans="1:2" ht="12">
      <c r="A5" s="656" t="s">
        <v>700</v>
      </c>
      <c r="B5" s="658" t="s">
        <v>819</v>
      </c>
    </row>
    <row r="6" spans="1:6" ht="12">
      <c r="A6" s="656" t="s">
        <v>6</v>
      </c>
      <c r="B6" s="379" t="s">
        <v>658</v>
      </c>
      <c r="C6" s="110"/>
      <c r="D6" s="110"/>
      <c r="E6" s="46"/>
      <c r="F6" s="46"/>
    </row>
    <row r="7" ht="12">
      <c r="S7" s="654"/>
    </row>
    <row r="8" spans="1:23" ht="12">
      <c r="A8" s="656" t="s">
        <v>602</v>
      </c>
      <c r="E8" s="134" t="s">
        <v>602</v>
      </c>
      <c r="G8" s="134" t="s">
        <v>603</v>
      </c>
      <c r="J8" s="134" t="s">
        <v>602</v>
      </c>
      <c r="S8" s="654"/>
      <c r="W8" s="265"/>
    </row>
    <row r="9" spans="1:23" ht="48">
      <c r="A9" s="665" t="s">
        <v>8</v>
      </c>
      <c r="B9" s="640" t="s">
        <v>583</v>
      </c>
      <c r="C9" s="640" t="s">
        <v>584</v>
      </c>
      <c r="D9" s="18"/>
      <c r="E9" s="640" t="s">
        <v>818</v>
      </c>
      <c r="F9" s="127"/>
      <c r="G9" s="640" t="s">
        <v>820</v>
      </c>
      <c r="H9" s="666" t="s">
        <v>821</v>
      </c>
      <c r="I9" s="17"/>
      <c r="J9" s="667" t="s">
        <v>822</v>
      </c>
      <c r="K9" s="667" t="s">
        <v>823</v>
      </c>
      <c r="M9" s="129"/>
      <c r="N9" s="129"/>
      <c r="P9" s="174"/>
      <c r="S9" s="654"/>
      <c r="W9" s="265"/>
    </row>
    <row r="10" spans="1:23" ht="12">
      <c r="A10" s="600">
        <v>1970</v>
      </c>
      <c r="B10" s="664">
        <v>100</v>
      </c>
      <c r="C10" s="661">
        <v>100</v>
      </c>
      <c r="D10" s="126"/>
      <c r="E10" s="659"/>
      <c r="F10" s="370"/>
      <c r="G10" s="663"/>
      <c r="H10" s="652"/>
      <c r="I10" s="19"/>
      <c r="J10" s="659">
        <v>100</v>
      </c>
      <c r="K10" s="659">
        <v>100</v>
      </c>
      <c r="N10" s="129"/>
      <c r="P10" s="24"/>
      <c r="Q10" s="134"/>
      <c r="R10" s="134"/>
      <c r="S10" s="654"/>
      <c r="W10" s="265"/>
    </row>
    <row r="11" spans="1:23" ht="12">
      <c r="A11" s="600">
        <v>1971</v>
      </c>
      <c r="B11" s="659">
        <v>103.7</v>
      </c>
      <c r="C11" s="652">
        <v>99</v>
      </c>
      <c r="D11" s="126"/>
      <c r="E11" s="659"/>
      <c r="F11" s="370"/>
      <c r="G11" s="659"/>
      <c r="H11" s="652"/>
      <c r="I11" s="19"/>
      <c r="J11" s="659">
        <v>105.7</v>
      </c>
      <c r="K11" s="659">
        <v>102.6</v>
      </c>
      <c r="N11" s="129"/>
      <c r="P11" s="24"/>
      <c r="Q11" s="134"/>
      <c r="R11" s="134"/>
      <c r="S11" s="654"/>
      <c r="W11" s="265"/>
    </row>
    <row r="12" spans="1:23" ht="12">
      <c r="A12" s="600">
        <v>1972</v>
      </c>
      <c r="B12" s="659">
        <v>104.3</v>
      </c>
      <c r="C12" s="652">
        <v>98.6</v>
      </c>
      <c r="D12" s="126"/>
      <c r="E12" s="659"/>
      <c r="F12" s="370"/>
      <c r="G12" s="659"/>
      <c r="H12" s="652"/>
      <c r="I12" s="19"/>
      <c r="J12" s="660">
        <v>111</v>
      </c>
      <c r="K12" s="659">
        <v>104.7</v>
      </c>
      <c r="N12" s="129"/>
      <c r="P12" s="24"/>
      <c r="Q12" s="134"/>
      <c r="R12" s="134"/>
      <c r="S12" s="654"/>
      <c r="W12" s="265"/>
    </row>
    <row r="13" spans="1:23" ht="12">
      <c r="A13" s="600">
        <v>1973</v>
      </c>
      <c r="B13" s="659">
        <v>101.1</v>
      </c>
      <c r="C13" s="652">
        <v>98.9</v>
      </c>
      <c r="D13" s="126"/>
      <c r="E13" s="659"/>
      <c r="F13" s="370"/>
      <c r="G13" s="659"/>
      <c r="H13" s="652"/>
      <c r="I13" s="19"/>
      <c r="J13" s="659">
        <v>108.8</v>
      </c>
      <c r="K13" s="659">
        <v>105.5</v>
      </c>
      <c r="N13" s="129"/>
      <c r="P13" s="24"/>
      <c r="Q13" s="134"/>
      <c r="R13" s="134"/>
      <c r="S13" s="654"/>
      <c r="W13" s="265"/>
    </row>
    <row r="14" spans="1:23" ht="12">
      <c r="A14" s="600">
        <v>1974</v>
      </c>
      <c r="B14" s="659">
        <v>101.9</v>
      </c>
      <c r="C14" s="652">
        <v>100.2</v>
      </c>
      <c r="D14" s="126"/>
      <c r="E14" s="659"/>
      <c r="F14" s="370"/>
      <c r="G14" s="659"/>
      <c r="H14" s="652"/>
      <c r="I14" s="19"/>
      <c r="J14" s="659">
        <v>108.8</v>
      </c>
      <c r="K14" s="659">
        <v>105.1</v>
      </c>
      <c r="N14" s="129"/>
      <c r="P14" s="24"/>
      <c r="Q14" s="134"/>
      <c r="R14" s="134"/>
      <c r="S14" s="654"/>
      <c r="W14" s="265"/>
    </row>
    <row r="15" spans="1:23" ht="12">
      <c r="A15" s="600">
        <v>1975</v>
      </c>
      <c r="B15" s="659">
        <v>106</v>
      </c>
      <c r="C15" s="652">
        <v>102.1</v>
      </c>
      <c r="D15" s="126"/>
      <c r="E15" s="659"/>
      <c r="F15" s="370"/>
      <c r="G15" s="660">
        <v>100</v>
      </c>
      <c r="H15" s="661">
        <v>100</v>
      </c>
      <c r="I15" s="126"/>
      <c r="J15" s="659">
        <v>109.7</v>
      </c>
      <c r="K15" s="659">
        <v>103.9</v>
      </c>
      <c r="N15" s="129"/>
      <c r="P15" s="24"/>
      <c r="Q15" s="134"/>
      <c r="R15" s="134"/>
      <c r="S15" s="654"/>
      <c r="W15" s="265"/>
    </row>
    <row r="16" spans="1:23" ht="12">
      <c r="A16" s="600">
        <v>1976</v>
      </c>
      <c r="B16" s="659">
        <v>110</v>
      </c>
      <c r="C16" s="652">
        <v>103.6</v>
      </c>
      <c r="D16" s="126"/>
      <c r="E16" s="659"/>
      <c r="F16" s="370"/>
      <c r="G16" s="659">
        <v>102</v>
      </c>
      <c r="H16" s="652">
        <v>103.1</v>
      </c>
      <c r="I16" s="126"/>
      <c r="J16" s="659">
        <v>102.1</v>
      </c>
      <c r="K16" s="660">
        <v>102</v>
      </c>
      <c r="N16" s="129"/>
      <c r="P16" s="24"/>
      <c r="Q16" s="134"/>
      <c r="R16" s="134"/>
      <c r="S16" s="654"/>
      <c r="W16" s="265"/>
    </row>
    <row r="17" spans="1:23" ht="12">
      <c r="A17" s="600">
        <v>1977</v>
      </c>
      <c r="B17" s="659">
        <v>112</v>
      </c>
      <c r="C17" s="652">
        <v>103.2</v>
      </c>
      <c r="D17" s="126"/>
      <c r="E17" s="659"/>
      <c r="F17" s="370"/>
      <c r="G17" s="659">
        <v>108.2</v>
      </c>
      <c r="H17" s="652">
        <v>104.3</v>
      </c>
      <c r="I17" s="126"/>
      <c r="J17" s="659">
        <v>107.3</v>
      </c>
      <c r="K17" s="659">
        <v>99.9</v>
      </c>
      <c r="N17" s="129"/>
      <c r="P17" s="24"/>
      <c r="Q17" s="134"/>
      <c r="R17" s="134"/>
      <c r="S17" s="654"/>
      <c r="W17" s="265"/>
    </row>
    <row r="18" spans="1:23" ht="12">
      <c r="A18" s="600">
        <v>1978</v>
      </c>
      <c r="B18" s="659">
        <v>103.8</v>
      </c>
      <c r="C18" s="652">
        <v>100.7</v>
      </c>
      <c r="D18" s="126"/>
      <c r="E18" s="659"/>
      <c r="F18" s="370"/>
      <c r="G18" s="659">
        <v>97.4</v>
      </c>
      <c r="H18" s="652">
        <v>103.2</v>
      </c>
      <c r="I18" s="126"/>
      <c r="J18" s="659">
        <v>99.3</v>
      </c>
      <c r="K18" s="659">
        <v>97.6</v>
      </c>
      <c r="N18" s="129"/>
      <c r="P18" s="24"/>
      <c r="Q18" s="134"/>
      <c r="R18" s="134"/>
      <c r="S18" s="654"/>
      <c r="W18" s="265"/>
    </row>
    <row r="19" spans="1:23" ht="12">
      <c r="A19" s="600">
        <v>1979</v>
      </c>
      <c r="B19" s="659">
        <v>97.9</v>
      </c>
      <c r="C19" s="652">
        <v>96.8</v>
      </c>
      <c r="D19" s="126"/>
      <c r="E19" s="659"/>
      <c r="F19" s="370"/>
      <c r="G19" s="659">
        <v>93.1</v>
      </c>
      <c r="H19" s="652">
        <v>102</v>
      </c>
      <c r="I19" s="126"/>
      <c r="J19" s="659">
        <v>92.5</v>
      </c>
      <c r="K19" s="659">
        <v>96.2</v>
      </c>
      <c r="N19" s="129"/>
      <c r="P19" s="24"/>
      <c r="Q19" s="134"/>
      <c r="R19" s="134"/>
      <c r="S19" s="654"/>
      <c r="W19" s="265"/>
    </row>
    <row r="20" spans="1:23" ht="12">
      <c r="A20" s="600">
        <v>1980</v>
      </c>
      <c r="B20" s="659">
        <v>97.2</v>
      </c>
      <c r="C20" s="652">
        <v>92.3</v>
      </c>
      <c r="D20" s="126"/>
      <c r="E20" s="659"/>
      <c r="F20" s="370"/>
      <c r="G20" s="659">
        <v>102.2</v>
      </c>
      <c r="H20" s="652">
        <v>102.1</v>
      </c>
      <c r="I20" s="126"/>
      <c r="J20" s="659">
        <v>102.2</v>
      </c>
      <c r="K20" s="660">
        <v>96</v>
      </c>
      <c r="N20" s="129"/>
      <c r="P20" s="24"/>
      <c r="Q20" s="134"/>
      <c r="R20" s="134"/>
      <c r="S20" s="654"/>
      <c r="W20" s="265"/>
    </row>
    <row r="21" spans="1:23" ht="12">
      <c r="A21" s="600">
        <v>1981</v>
      </c>
      <c r="B21" s="659">
        <v>92.2</v>
      </c>
      <c r="C21" s="652">
        <v>87.3</v>
      </c>
      <c r="D21" s="126"/>
      <c r="E21" s="659"/>
      <c r="F21" s="370"/>
      <c r="G21" s="659">
        <v>99.7</v>
      </c>
      <c r="H21" s="652">
        <v>102.5</v>
      </c>
      <c r="I21" s="126"/>
      <c r="J21" s="659">
        <v>103.9</v>
      </c>
      <c r="K21" s="659">
        <v>96.1</v>
      </c>
      <c r="N21" s="129"/>
      <c r="P21" s="24"/>
      <c r="Q21" s="134"/>
      <c r="R21" s="134"/>
      <c r="S21" s="654"/>
      <c r="W21" s="265"/>
    </row>
    <row r="22" spans="1:23" ht="12">
      <c r="A22" s="600">
        <v>1982</v>
      </c>
      <c r="B22" s="659">
        <v>81.7</v>
      </c>
      <c r="C22" s="652">
        <v>82.3</v>
      </c>
      <c r="D22" s="126"/>
      <c r="E22" s="659"/>
      <c r="F22" s="370"/>
      <c r="G22" s="659">
        <v>93.3</v>
      </c>
      <c r="H22" s="652">
        <v>102.7</v>
      </c>
      <c r="I22" s="126"/>
      <c r="J22" s="659">
        <v>94.2</v>
      </c>
      <c r="K22" s="659">
        <v>95.8</v>
      </c>
      <c r="N22" s="129"/>
      <c r="P22" s="24"/>
      <c r="Q22" s="134"/>
      <c r="R22" s="134"/>
      <c r="S22" s="654"/>
      <c r="W22" s="265"/>
    </row>
    <row r="23" spans="1:23" ht="12">
      <c r="A23" s="600">
        <v>1983</v>
      </c>
      <c r="B23" s="659">
        <v>80.6</v>
      </c>
      <c r="C23" s="652">
        <v>77.9</v>
      </c>
      <c r="D23" s="126"/>
      <c r="E23" s="659"/>
      <c r="F23" s="370"/>
      <c r="G23" s="659">
        <v>102.1</v>
      </c>
      <c r="H23" s="652">
        <v>103.3</v>
      </c>
      <c r="I23" s="126"/>
      <c r="J23" s="659">
        <v>100.7</v>
      </c>
      <c r="K23" s="659">
        <v>95.3</v>
      </c>
      <c r="N23" s="129"/>
      <c r="P23" s="24"/>
      <c r="Q23" s="134"/>
      <c r="R23" s="134"/>
      <c r="S23" s="654"/>
      <c r="W23" s="265"/>
    </row>
    <row r="24" spans="1:23" ht="12">
      <c r="A24" s="600">
        <v>1984</v>
      </c>
      <c r="B24" s="659">
        <v>80</v>
      </c>
      <c r="C24" s="652">
        <v>74</v>
      </c>
      <c r="D24" s="126"/>
      <c r="E24" s="659"/>
      <c r="F24" s="370"/>
      <c r="G24" s="659">
        <v>101.1</v>
      </c>
      <c r="H24" s="652">
        <v>103.4</v>
      </c>
      <c r="I24" s="126"/>
      <c r="J24" s="659">
        <v>99.7</v>
      </c>
      <c r="K24" s="659">
        <v>94.4</v>
      </c>
      <c r="N24" s="129"/>
      <c r="P24" s="24"/>
      <c r="Q24" s="134"/>
      <c r="R24" s="134"/>
      <c r="S24" s="654"/>
      <c r="W24" s="265"/>
    </row>
    <row r="25" spans="1:23" ht="12">
      <c r="A25" s="600">
        <v>1985</v>
      </c>
      <c r="B25" s="659">
        <v>73.6</v>
      </c>
      <c r="C25" s="652">
        <v>70.1</v>
      </c>
      <c r="D25" s="126"/>
      <c r="E25" s="659"/>
      <c r="F25" s="370"/>
      <c r="G25" s="659">
        <v>101.6</v>
      </c>
      <c r="H25" s="652">
        <v>103.1</v>
      </c>
      <c r="I25" s="126"/>
      <c r="J25" s="659">
        <v>98.6</v>
      </c>
      <c r="K25" s="659">
        <v>92.9</v>
      </c>
      <c r="N25" s="175"/>
      <c r="P25" s="24"/>
      <c r="Q25" s="134"/>
      <c r="R25" s="134"/>
      <c r="S25" s="654"/>
      <c r="W25" s="265"/>
    </row>
    <row r="26" spans="1:23" ht="12">
      <c r="A26" s="600">
        <v>1986</v>
      </c>
      <c r="B26" s="659">
        <v>67.6</v>
      </c>
      <c r="C26" s="652">
        <v>66.7</v>
      </c>
      <c r="D26" s="126"/>
      <c r="E26" s="660">
        <v>100</v>
      </c>
      <c r="F26" s="370"/>
      <c r="G26" s="659">
        <v>93.3</v>
      </c>
      <c r="H26" s="652">
        <v>103.7</v>
      </c>
      <c r="I26" s="126"/>
      <c r="J26" s="660">
        <v>89</v>
      </c>
      <c r="K26" s="659">
        <v>91.4</v>
      </c>
      <c r="N26" s="621"/>
      <c r="O26" s="134"/>
      <c r="P26" s="24"/>
      <c r="Q26" s="134"/>
      <c r="R26" s="134"/>
      <c r="S26" s="654"/>
      <c r="W26" s="265"/>
    </row>
    <row r="27" spans="1:23" ht="12">
      <c r="A27" s="600">
        <v>1987</v>
      </c>
      <c r="B27" s="659">
        <v>64.6</v>
      </c>
      <c r="C27" s="652">
        <v>64.4</v>
      </c>
      <c r="D27" s="126"/>
      <c r="E27" s="659">
        <v>104.7</v>
      </c>
      <c r="F27" s="370"/>
      <c r="G27" s="659">
        <v>99</v>
      </c>
      <c r="H27" s="652">
        <v>106.3</v>
      </c>
      <c r="I27" s="126"/>
      <c r="J27" s="659">
        <v>90.3</v>
      </c>
      <c r="K27" s="659">
        <v>90.8</v>
      </c>
      <c r="N27" s="621"/>
      <c r="O27" s="134"/>
      <c r="P27" s="24"/>
      <c r="Q27" s="134"/>
      <c r="R27" s="134"/>
      <c r="S27" s="654"/>
      <c r="W27" s="265"/>
    </row>
    <row r="28" spans="1:23" ht="12">
      <c r="A28" s="600">
        <v>1988</v>
      </c>
      <c r="B28" s="659">
        <v>64.6</v>
      </c>
      <c r="C28" s="652">
        <v>63.2</v>
      </c>
      <c r="D28" s="126"/>
      <c r="E28" s="659">
        <v>101.6</v>
      </c>
      <c r="F28" s="370"/>
      <c r="G28" s="659">
        <v>107.1</v>
      </c>
      <c r="H28" s="652">
        <v>110.1</v>
      </c>
      <c r="I28" s="126"/>
      <c r="J28" s="659">
        <v>95.4</v>
      </c>
      <c r="K28" s="659">
        <v>90.9</v>
      </c>
      <c r="N28" s="621"/>
      <c r="O28" s="134"/>
      <c r="P28" s="24"/>
      <c r="Q28" s="134"/>
      <c r="R28" s="134"/>
      <c r="S28" s="654"/>
      <c r="W28" s="265"/>
    </row>
    <row r="29" spans="1:23" ht="12">
      <c r="A29" s="600">
        <v>1989</v>
      </c>
      <c r="B29" s="659">
        <v>66.5</v>
      </c>
      <c r="C29" s="652">
        <v>62.7</v>
      </c>
      <c r="D29" s="126"/>
      <c r="E29" s="659">
        <v>102.2</v>
      </c>
      <c r="F29" s="370"/>
      <c r="G29" s="659">
        <v>113.4</v>
      </c>
      <c r="H29" s="652">
        <v>112.1</v>
      </c>
      <c r="I29" s="126"/>
      <c r="J29" s="659">
        <v>98.4</v>
      </c>
      <c r="K29" s="659">
        <v>90.2</v>
      </c>
      <c r="N29" s="621"/>
      <c r="O29" s="134"/>
      <c r="P29" s="24"/>
      <c r="Q29" s="134"/>
      <c r="R29" s="134"/>
      <c r="S29" s="654"/>
      <c r="W29" s="265"/>
    </row>
    <row r="30" spans="1:23" ht="12">
      <c r="A30" s="600">
        <v>1990</v>
      </c>
      <c r="B30" s="659">
        <v>68.2</v>
      </c>
      <c r="C30" s="652">
        <v>61.9</v>
      </c>
      <c r="D30" s="126"/>
      <c r="E30" s="659">
        <v>98.8</v>
      </c>
      <c r="F30" s="370"/>
      <c r="G30" s="659">
        <v>113.2</v>
      </c>
      <c r="H30" s="652">
        <v>111.7</v>
      </c>
      <c r="I30" s="126"/>
      <c r="J30" s="659">
        <v>92.4</v>
      </c>
      <c r="K30" s="659">
        <v>87.9</v>
      </c>
      <c r="N30" s="621"/>
      <c r="O30" s="134"/>
      <c r="P30" s="24"/>
      <c r="Q30" s="134"/>
      <c r="R30" s="134"/>
      <c r="S30" s="654"/>
      <c r="W30" s="265"/>
    </row>
    <row r="31" spans="1:23" ht="12">
      <c r="A31" s="600">
        <v>1991</v>
      </c>
      <c r="B31" s="659">
        <v>63.3</v>
      </c>
      <c r="C31" s="652">
        <v>60.2</v>
      </c>
      <c r="D31" s="126"/>
      <c r="E31" s="659">
        <v>94.2</v>
      </c>
      <c r="F31" s="370"/>
      <c r="G31" s="659">
        <v>99.3</v>
      </c>
      <c r="H31" s="652">
        <v>109.2</v>
      </c>
      <c r="I31" s="126"/>
      <c r="J31" s="659">
        <v>84.6</v>
      </c>
      <c r="K31" s="659">
        <v>84.6</v>
      </c>
      <c r="N31" s="621"/>
      <c r="O31" s="134"/>
      <c r="P31" s="24"/>
      <c r="Q31" s="134"/>
      <c r="R31" s="134"/>
      <c r="S31" s="654"/>
      <c r="W31" s="265"/>
    </row>
    <row r="32" spans="1:23" ht="12">
      <c r="A32" s="600">
        <v>1992</v>
      </c>
      <c r="B32" s="659">
        <v>59.1</v>
      </c>
      <c r="C32" s="652">
        <v>57.8</v>
      </c>
      <c r="D32" s="126"/>
      <c r="E32" s="659">
        <v>111.8</v>
      </c>
      <c r="F32" s="370"/>
      <c r="G32" s="659">
        <v>101.8</v>
      </c>
      <c r="H32" s="652">
        <v>107</v>
      </c>
      <c r="I32" s="126"/>
      <c r="J32" s="659">
        <v>81.2</v>
      </c>
      <c r="K32" s="659">
        <v>81.7</v>
      </c>
      <c r="N32" s="621"/>
      <c r="O32" s="134"/>
      <c r="P32" s="24"/>
      <c r="Q32" s="134"/>
      <c r="R32" s="134"/>
      <c r="S32" s="654"/>
      <c r="W32" s="265"/>
    </row>
    <row r="33" spans="1:23" ht="12">
      <c r="A33" s="600">
        <v>1993</v>
      </c>
      <c r="B33" s="659">
        <v>53.5</v>
      </c>
      <c r="C33" s="652">
        <v>55.7</v>
      </c>
      <c r="D33" s="126"/>
      <c r="E33" s="659">
        <v>108.6</v>
      </c>
      <c r="F33" s="370"/>
      <c r="G33" s="659">
        <v>99.5</v>
      </c>
      <c r="H33" s="652">
        <v>106</v>
      </c>
      <c r="I33" s="126"/>
      <c r="J33" s="659">
        <v>82.4</v>
      </c>
      <c r="K33" s="660">
        <v>80</v>
      </c>
      <c r="N33" s="621"/>
      <c r="O33" s="134"/>
      <c r="P33" s="24"/>
      <c r="Q33" s="134"/>
      <c r="R33" s="134"/>
      <c r="S33" s="654"/>
      <c r="W33" s="265"/>
    </row>
    <row r="34" spans="1:23" ht="12">
      <c r="A34" s="600">
        <v>1994</v>
      </c>
      <c r="B34" s="659">
        <v>56.3</v>
      </c>
      <c r="C34" s="652">
        <v>54.6</v>
      </c>
      <c r="D34" s="126"/>
      <c r="E34" s="659">
        <v>99</v>
      </c>
      <c r="F34" s="370"/>
      <c r="G34" s="659">
        <v>99.2</v>
      </c>
      <c r="H34" s="652">
        <v>106.5</v>
      </c>
      <c r="I34" s="126"/>
      <c r="J34" s="659">
        <v>82.5</v>
      </c>
      <c r="K34" s="659">
        <v>79.3</v>
      </c>
      <c r="N34" s="621"/>
      <c r="O34" s="134"/>
      <c r="P34" s="24"/>
      <c r="Q34" s="134"/>
      <c r="R34" s="134"/>
      <c r="S34" s="654"/>
      <c r="W34" s="265"/>
    </row>
    <row r="35" spans="1:23" ht="12">
      <c r="A35" s="600">
        <v>1995</v>
      </c>
      <c r="B35" s="659">
        <v>58.3</v>
      </c>
      <c r="C35" s="652">
        <v>54</v>
      </c>
      <c r="D35" s="126"/>
      <c r="E35" s="659">
        <v>105.6</v>
      </c>
      <c r="F35" s="370"/>
      <c r="G35" s="659">
        <v>112.9</v>
      </c>
      <c r="H35" s="652">
        <v>108.1</v>
      </c>
      <c r="I35" s="126"/>
      <c r="J35" s="659">
        <v>77.7</v>
      </c>
      <c r="K35" s="659">
        <v>79.3</v>
      </c>
      <c r="N35" s="621"/>
      <c r="O35" s="134"/>
      <c r="P35" s="24"/>
      <c r="Q35" s="134"/>
      <c r="R35" s="134"/>
      <c r="S35" s="654"/>
      <c r="W35" s="265"/>
    </row>
    <row r="36" spans="1:23" ht="12">
      <c r="A36" s="600">
        <v>1996</v>
      </c>
      <c r="B36" s="659">
        <v>57</v>
      </c>
      <c r="C36" s="652">
        <v>53.4</v>
      </c>
      <c r="D36" s="126"/>
      <c r="E36" s="659">
        <v>101.4</v>
      </c>
      <c r="F36" s="370"/>
      <c r="G36" s="659">
        <v>110.5</v>
      </c>
      <c r="H36" s="652">
        <v>108.3</v>
      </c>
      <c r="I36" s="126"/>
      <c r="J36" s="659">
        <v>82.2</v>
      </c>
      <c r="K36" s="659">
        <v>79.7</v>
      </c>
      <c r="N36" s="621"/>
      <c r="O36" s="134"/>
      <c r="P36" s="24"/>
      <c r="Q36" s="134"/>
      <c r="R36" s="134"/>
      <c r="S36" s="654"/>
      <c r="W36" s="265"/>
    </row>
    <row r="37" spans="1:23" ht="12">
      <c r="A37" s="600">
        <v>1997</v>
      </c>
      <c r="B37" s="659">
        <v>55.4</v>
      </c>
      <c r="C37" s="652">
        <v>52.4</v>
      </c>
      <c r="D37" s="126"/>
      <c r="E37" s="659">
        <v>107.2</v>
      </c>
      <c r="F37" s="370"/>
      <c r="G37" s="659">
        <v>102.7</v>
      </c>
      <c r="H37" s="652">
        <v>107.3</v>
      </c>
      <c r="I37" s="126"/>
      <c r="J37" s="660">
        <v>84</v>
      </c>
      <c r="K37" s="659">
        <v>79.9</v>
      </c>
      <c r="N37" s="621"/>
      <c r="O37" s="134"/>
      <c r="P37" s="24"/>
      <c r="Q37" s="134"/>
      <c r="R37" s="134"/>
      <c r="S37" s="654"/>
      <c r="W37" s="265"/>
    </row>
    <row r="38" spans="1:23" ht="12">
      <c r="A38" s="600">
        <v>1998</v>
      </c>
      <c r="B38" s="659">
        <v>51.3</v>
      </c>
      <c r="C38" s="652">
        <v>51.5</v>
      </c>
      <c r="D38" s="126"/>
      <c r="E38" s="659">
        <v>94.1</v>
      </c>
      <c r="F38" s="370"/>
      <c r="G38" s="659">
        <v>98.4</v>
      </c>
      <c r="H38" s="652">
        <v>106.8</v>
      </c>
      <c r="I38" s="126"/>
      <c r="J38" s="659">
        <v>81.1</v>
      </c>
      <c r="K38" s="659">
        <v>79.8</v>
      </c>
      <c r="N38" s="621"/>
      <c r="O38" s="134"/>
      <c r="P38" s="24"/>
      <c r="Q38" s="134"/>
      <c r="R38" s="134"/>
      <c r="S38" s="654"/>
      <c r="W38" s="265"/>
    </row>
    <row r="39" spans="1:23" ht="12">
      <c r="A39" s="600">
        <v>1999</v>
      </c>
      <c r="B39" s="659">
        <v>52.6</v>
      </c>
      <c r="C39" s="652">
        <v>51</v>
      </c>
      <c r="D39" s="126"/>
      <c r="E39" s="659">
        <v>98.8</v>
      </c>
      <c r="F39" s="370"/>
      <c r="G39" s="659">
        <v>102</v>
      </c>
      <c r="H39" s="652">
        <v>107.7</v>
      </c>
      <c r="I39" s="126"/>
      <c r="J39" s="659">
        <v>80.1</v>
      </c>
      <c r="K39" s="659">
        <v>79.4</v>
      </c>
      <c r="N39" s="621"/>
      <c r="O39" s="134"/>
      <c r="P39" s="24"/>
      <c r="Q39" s="134"/>
      <c r="R39" s="134"/>
      <c r="S39" s="654"/>
      <c r="W39" s="265"/>
    </row>
    <row r="40" spans="1:23" ht="12">
      <c r="A40" s="600">
        <v>2000</v>
      </c>
      <c r="B40" s="659">
        <v>53.7</v>
      </c>
      <c r="C40" s="652">
        <v>51.1</v>
      </c>
      <c r="D40" s="126"/>
      <c r="E40" s="659">
        <v>102.4</v>
      </c>
      <c r="F40" s="370"/>
      <c r="G40" s="659">
        <v>109.6</v>
      </c>
      <c r="H40" s="652">
        <v>109.8</v>
      </c>
      <c r="I40" s="126"/>
      <c r="J40" s="659">
        <v>81.5</v>
      </c>
      <c r="K40" s="659">
        <v>78.8</v>
      </c>
      <c r="N40" s="621"/>
      <c r="O40" s="134"/>
      <c r="P40" s="24"/>
      <c r="Q40" s="134"/>
      <c r="R40" s="134"/>
      <c r="S40" s="654"/>
      <c r="W40" s="265"/>
    </row>
    <row r="41" spans="1:23" ht="12">
      <c r="A41" s="600">
        <v>2001</v>
      </c>
      <c r="B41" s="659">
        <v>53.7</v>
      </c>
      <c r="C41" s="652">
        <v>51.3</v>
      </c>
      <c r="D41" s="126"/>
      <c r="E41" s="659">
        <v>104.2</v>
      </c>
      <c r="F41" s="370"/>
      <c r="G41" s="659">
        <v>110.6</v>
      </c>
      <c r="H41" s="652">
        <v>111.8</v>
      </c>
      <c r="I41" s="126"/>
      <c r="J41" s="659">
        <v>79.8</v>
      </c>
      <c r="K41" s="659">
        <v>78.1</v>
      </c>
      <c r="N41" s="621"/>
      <c r="O41" s="134"/>
      <c r="P41" s="24"/>
      <c r="Q41" s="134"/>
      <c r="R41" s="134"/>
      <c r="S41" s="654"/>
      <c r="W41" s="265"/>
    </row>
    <row r="42" spans="1:23" ht="12">
      <c r="A42" s="600">
        <v>2002</v>
      </c>
      <c r="B42" s="659">
        <v>53.7</v>
      </c>
      <c r="C42" s="652">
        <v>51.6</v>
      </c>
      <c r="D42" s="126"/>
      <c r="E42" s="659">
        <v>108.8</v>
      </c>
      <c r="F42" s="370"/>
      <c r="G42" s="659">
        <v>111.8</v>
      </c>
      <c r="H42" s="652">
        <v>113.2</v>
      </c>
      <c r="I42" s="126"/>
      <c r="J42" s="659">
        <v>77.5</v>
      </c>
      <c r="K42" s="659">
        <v>77.5</v>
      </c>
      <c r="N42" s="621"/>
      <c r="O42" s="134"/>
      <c r="P42" s="24"/>
      <c r="Q42" s="134"/>
      <c r="R42" s="134"/>
      <c r="S42" s="654"/>
      <c r="W42" s="265"/>
    </row>
    <row r="43" spans="1:23" ht="12">
      <c r="A43" s="600">
        <v>2003</v>
      </c>
      <c r="B43" s="659">
        <v>54.1</v>
      </c>
      <c r="C43" s="652">
        <v>51.7</v>
      </c>
      <c r="D43" s="126"/>
      <c r="E43" s="659">
        <v>110.4</v>
      </c>
      <c r="F43" s="370"/>
      <c r="G43" s="659">
        <v>113.9</v>
      </c>
      <c r="H43" s="652">
        <v>113.7</v>
      </c>
      <c r="I43" s="126"/>
      <c r="J43" s="659">
        <v>79.8</v>
      </c>
      <c r="K43" s="659">
        <v>77.2</v>
      </c>
      <c r="N43" s="621"/>
      <c r="O43" s="134"/>
      <c r="P43" s="24"/>
      <c r="Q43" s="134"/>
      <c r="R43" s="134"/>
      <c r="S43" s="654"/>
      <c r="W43" s="265"/>
    </row>
    <row r="44" spans="1:23" ht="12">
      <c r="A44" s="600">
        <v>2004</v>
      </c>
      <c r="B44" s="659">
        <v>54.1</v>
      </c>
      <c r="C44" s="652">
        <v>51.5</v>
      </c>
      <c r="D44" s="126"/>
      <c r="E44" s="659">
        <v>103.2</v>
      </c>
      <c r="F44" s="370"/>
      <c r="G44" s="659">
        <v>109.2</v>
      </c>
      <c r="H44" s="652">
        <v>113.2</v>
      </c>
      <c r="I44" s="126"/>
      <c r="J44" s="659">
        <v>76.9</v>
      </c>
      <c r="K44" s="660">
        <v>77</v>
      </c>
      <c r="N44" s="621"/>
      <c r="O44" s="134"/>
      <c r="P44" s="24"/>
      <c r="Q44" s="134"/>
      <c r="R44" s="134"/>
      <c r="S44" s="654"/>
      <c r="W44" s="265"/>
    </row>
    <row r="45" spans="1:23" ht="12">
      <c r="A45" s="600">
        <v>2005</v>
      </c>
      <c r="B45" s="659">
        <v>53.3</v>
      </c>
      <c r="C45" s="652">
        <v>50.8</v>
      </c>
      <c r="D45" s="126"/>
      <c r="E45" s="659">
        <v>104.4</v>
      </c>
      <c r="F45" s="370"/>
      <c r="G45" s="659">
        <v>108.7</v>
      </c>
      <c r="H45" s="652">
        <v>112.3</v>
      </c>
      <c r="I45" s="126"/>
      <c r="J45" s="660">
        <v>81</v>
      </c>
      <c r="K45" s="660">
        <v>77</v>
      </c>
      <c r="N45" s="621"/>
      <c r="O45" s="134"/>
      <c r="P45" s="24"/>
      <c r="Q45" s="134"/>
      <c r="R45" s="134"/>
      <c r="S45" s="654"/>
      <c r="W45" s="265"/>
    </row>
    <row r="46" spans="1:23" ht="12">
      <c r="A46" s="600">
        <v>2006</v>
      </c>
      <c r="B46" s="659">
        <v>53</v>
      </c>
      <c r="C46" s="652">
        <v>49.8</v>
      </c>
      <c r="D46" s="126"/>
      <c r="E46" s="659">
        <v>108.8</v>
      </c>
      <c r="F46" s="370"/>
      <c r="G46" s="659">
        <v>111.7</v>
      </c>
      <c r="H46" s="652">
        <v>111.2</v>
      </c>
      <c r="I46" s="126"/>
      <c r="J46" s="659">
        <v>77.3</v>
      </c>
      <c r="K46" s="660">
        <v>77</v>
      </c>
      <c r="N46" s="621"/>
      <c r="O46" s="134"/>
      <c r="P46" s="24"/>
      <c r="Q46" s="134"/>
      <c r="R46" s="134"/>
      <c r="S46" s="654"/>
      <c r="W46" s="265"/>
    </row>
    <row r="47" spans="1:23" ht="12">
      <c r="A47" s="600">
        <v>2007</v>
      </c>
      <c r="B47" s="659">
        <v>48.8</v>
      </c>
      <c r="C47" s="652">
        <v>48.5</v>
      </c>
      <c r="D47" s="126"/>
      <c r="E47" s="659">
        <v>104.3</v>
      </c>
      <c r="F47" s="370"/>
      <c r="G47" s="659">
        <v>106.1</v>
      </c>
      <c r="H47" s="652">
        <v>110</v>
      </c>
      <c r="I47" s="126"/>
      <c r="J47" s="659">
        <v>79.7</v>
      </c>
      <c r="K47" s="660">
        <v>77</v>
      </c>
      <c r="N47" s="621"/>
      <c r="O47" s="134"/>
      <c r="P47" s="24"/>
      <c r="Q47" s="134"/>
      <c r="R47" s="134"/>
      <c r="S47" s="654"/>
      <c r="W47" s="265"/>
    </row>
    <row r="48" spans="1:23" ht="12">
      <c r="A48" s="600">
        <v>2008</v>
      </c>
      <c r="B48" s="659">
        <v>50.3</v>
      </c>
      <c r="C48" s="652">
        <v>47.5</v>
      </c>
      <c r="D48" s="126"/>
      <c r="E48" s="659">
        <v>97.2</v>
      </c>
      <c r="F48" s="370"/>
      <c r="G48" s="659">
        <v>109.2</v>
      </c>
      <c r="H48" s="652">
        <v>108.7</v>
      </c>
      <c r="I48" s="126"/>
      <c r="J48" s="659">
        <v>81.7</v>
      </c>
      <c r="K48" s="659">
        <v>76.9</v>
      </c>
      <c r="N48" s="621"/>
      <c r="O48" s="134"/>
      <c r="P48" s="24"/>
      <c r="Q48" s="134"/>
      <c r="R48" s="134"/>
      <c r="S48" s="654"/>
      <c r="W48" s="265"/>
    </row>
    <row r="49" spans="1:23" ht="12">
      <c r="A49" s="600">
        <v>2009</v>
      </c>
      <c r="B49" s="659">
        <v>47.8</v>
      </c>
      <c r="C49" s="652">
        <v>46.8</v>
      </c>
      <c r="D49" s="126"/>
      <c r="E49" s="659">
        <v>106.1</v>
      </c>
      <c r="F49" s="370"/>
      <c r="G49" s="659">
        <v>99.3</v>
      </c>
      <c r="H49" s="652">
        <v>107.2</v>
      </c>
      <c r="I49" s="126"/>
      <c r="J49" s="659">
        <v>71.9</v>
      </c>
      <c r="K49" s="659">
        <v>77.2</v>
      </c>
      <c r="N49" s="621"/>
      <c r="O49" s="134"/>
      <c r="P49" s="24"/>
      <c r="Q49" s="134"/>
      <c r="R49" s="134"/>
      <c r="S49" s="654"/>
      <c r="W49" s="265"/>
    </row>
    <row r="50" spans="1:23" ht="12">
      <c r="A50" s="600">
        <v>2010</v>
      </c>
      <c r="B50" s="659">
        <v>47.6</v>
      </c>
      <c r="C50" s="652">
        <v>46.6</v>
      </c>
      <c r="D50" s="126"/>
      <c r="E50" s="659">
        <v>102.1</v>
      </c>
      <c r="F50" s="370"/>
      <c r="G50" s="659">
        <v>110.7</v>
      </c>
      <c r="H50" s="652">
        <v>105.3</v>
      </c>
      <c r="I50" s="126"/>
      <c r="J50" s="659">
        <v>80.9</v>
      </c>
      <c r="K50" s="659">
        <v>78.3</v>
      </c>
      <c r="N50" s="621"/>
      <c r="O50" s="134"/>
      <c r="P50" s="24"/>
      <c r="Q50" s="134"/>
      <c r="R50" s="134"/>
      <c r="S50" s="654"/>
      <c r="W50" s="265"/>
    </row>
    <row r="51" spans="1:16" ht="12">
      <c r="A51" s="600">
        <v>2011</v>
      </c>
      <c r="B51" s="659">
        <v>48.5</v>
      </c>
      <c r="C51" s="652">
        <v>46.5</v>
      </c>
      <c r="D51" s="126"/>
      <c r="E51" s="659">
        <v>100.6</v>
      </c>
      <c r="F51" s="370"/>
      <c r="G51" s="659">
        <v>98.9</v>
      </c>
      <c r="H51" s="652">
        <v>101.9</v>
      </c>
      <c r="I51" s="126"/>
      <c r="J51" s="659">
        <v>82.6</v>
      </c>
      <c r="K51" s="659">
        <v>79.7</v>
      </c>
      <c r="N51" s="621"/>
      <c r="O51" s="134"/>
      <c r="P51" s="24"/>
    </row>
    <row r="52" spans="1:16" ht="12">
      <c r="A52" s="601">
        <v>2012</v>
      </c>
      <c r="B52" s="662">
        <v>49.2</v>
      </c>
      <c r="C52" s="653">
        <v>46.4</v>
      </c>
      <c r="D52" s="126"/>
      <c r="E52" s="662">
        <v>102.2</v>
      </c>
      <c r="F52" s="370"/>
      <c r="G52" s="662">
        <v>93.3</v>
      </c>
      <c r="H52" s="653">
        <v>97.2</v>
      </c>
      <c r="I52" s="126"/>
      <c r="J52" s="662">
        <v>82.8</v>
      </c>
      <c r="K52" s="662">
        <v>80.6</v>
      </c>
      <c r="N52" s="621"/>
      <c r="O52" s="134"/>
      <c r="P52" s="24"/>
    </row>
    <row r="53" spans="1:14" ht="12">
      <c r="A53" s="816" t="s">
        <v>965</v>
      </c>
      <c r="B53" s="816"/>
      <c r="C53" s="816"/>
      <c r="D53" s="816"/>
      <c r="E53" s="816"/>
      <c r="F53" s="816"/>
      <c r="G53" s="816"/>
      <c r="H53" s="816"/>
      <c r="I53" s="332"/>
      <c r="J53" s="668"/>
      <c r="K53" s="332"/>
      <c r="L53" s="332"/>
      <c r="M53" s="332"/>
      <c r="N53" s="332"/>
    </row>
    <row r="54" spans="1:14" ht="12">
      <c r="A54" s="809"/>
      <c r="B54" s="809"/>
      <c r="C54" s="809"/>
      <c r="D54" s="809"/>
      <c r="E54" s="809"/>
      <c r="F54" s="809"/>
      <c r="G54" s="809"/>
      <c r="H54" s="809"/>
      <c r="I54" s="332"/>
      <c r="J54" s="668"/>
      <c r="K54" s="332"/>
      <c r="L54" s="332"/>
      <c r="M54" s="332"/>
      <c r="N54" s="332"/>
    </row>
    <row r="55" spans="1:14" ht="40.5" customHeight="1">
      <c r="A55" s="809"/>
      <c r="B55" s="809"/>
      <c r="C55" s="809"/>
      <c r="D55" s="809"/>
      <c r="E55" s="809"/>
      <c r="F55" s="809"/>
      <c r="G55" s="809"/>
      <c r="H55" s="809"/>
      <c r="I55" s="332"/>
      <c r="J55" s="668"/>
      <c r="K55" s="332"/>
      <c r="L55" s="332"/>
      <c r="M55" s="332"/>
      <c r="N55" s="332"/>
    </row>
    <row r="56" spans="1:23" ht="12">
      <c r="A56" s="397" t="s">
        <v>966</v>
      </c>
      <c r="B56" s="128"/>
      <c r="C56" s="128"/>
      <c r="D56" s="128"/>
      <c r="E56" s="128"/>
      <c r="F56" s="128"/>
      <c r="G56" s="128"/>
      <c r="H56" s="128"/>
      <c r="I56" s="332"/>
      <c r="J56" s="668"/>
      <c r="K56" s="332"/>
      <c r="L56" s="332"/>
      <c r="M56" s="332"/>
      <c r="N56" s="332"/>
      <c r="O56" s="129"/>
      <c r="Q56" s="129"/>
      <c r="R56" s="129"/>
      <c r="S56" s="129"/>
      <c r="T56" s="129"/>
      <c r="U56" s="129"/>
      <c r="V56" s="129"/>
      <c r="W56" s="467"/>
    </row>
    <row r="57" spans="1:23" s="129" customFormat="1" ht="12.75" customHeight="1">
      <c r="A57" s="817"/>
      <c r="B57" s="810"/>
      <c r="C57" s="810"/>
      <c r="D57" s="810"/>
      <c r="E57" s="810"/>
      <c r="F57" s="810"/>
      <c r="G57" s="810"/>
      <c r="H57" s="810"/>
      <c r="I57" s="670"/>
      <c r="J57" s="669"/>
      <c r="K57" s="670"/>
      <c r="L57" s="670"/>
      <c r="M57" s="670"/>
      <c r="N57" s="670"/>
      <c r="W57" s="467"/>
    </row>
    <row r="58" spans="1:23" s="129" customFormat="1" ht="17.25" customHeight="1">
      <c r="A58" s="810"/>
      <c r="B58" s="810"/>
      <c r="C58" s="810"/>
      <c r="D58" s="810"/>
      <c r="E58" s="810"/>
      <c r="F58" s="810"/>
      <c r="G58" s="810"/>
      <c r="H58" s="810"/>
      <c r="I58" s="641"/>
      <c r="J58" s="641"/>
      <c r="K58" s="641"/>
      <c r="L58" s="641"/>
      <c r="M58" s="641"/>
      <c r="N58" s="641"/>
      <c r="W58" s="467"/>
    </row>
    <row r="59" spans="1:23" s="129" customFormat="1" ht="12">
      <c r="A59" s="325"/>
      <c r="B59" s="671"/>
      <c r="C59" s="672"/>
      <c r="D59" s="672"/>
      <c r="E59" s="671"/>
      <c r="F59" s="671"/>
      <c r="G59" s="669"/>
      <c r="H59" s="670"/>
      <c r="I59" s="670"/>
      <c r="J59" s="669"/>
      <c r="K59" s="670"/>
      <c r="L59" s="670"/>
      <c r="M59" s="670"/>
      <c r="N59" s="670"/>
      <c r="W59" s="467"/>
    </row>
    <row r="60" spans="1:23" s="129" customFormat="1" ht="12">
      <c r="A60" s="325"/>
      <c r="B60" s="370"/>
      <c r="C60" s="370"/>
      <c r="D60" s="370"/>
      <c r="E60" s="370"/>
      <c r="F60" s="370"/>
      <c r="G60" s="370"/>
      <c r="J60" s="370"/>
      <c r="K60" s="370"/>
      <c r="L60" s="370"/>
      <c r="M60" s="370"/>
      <c r="N60" s="370"/>
      <c r="W60" s="467"/>
    </row>
    <row r="61" spans="1:23" s="129" customFormat="1" ht="12">
      <c r="A61" s="325"/>
      <c r="B61" s="370"/>
      <c r="C61" s="370"/>
      <c r="D61" s="370"/>
      <c r="E61" s="370"/>
      <c r="F61" s="370"/>
      <c r="G61" s="370"/>
      <c r="J61" s="370"/>
      <c r="K61" s="370"/>
      <c r="L61" s="370"/>
      <c r="M61" s="370"/>
      <c r="N61" s="370"/>
      <c r="W61" s="467"/>
    </row>
    <row r="62" spans="1:23" s="129" customFormat="1" ht="12">
      <c r="A62" s="325"/>
      <c r="B62" s="370"/>
      <c r="C62" s="370"/>
      <c r="D62" s="370"/>
      <c r="E62" s="370"/>
      <c r="F62" s="370"/>
      <c r="G62" s="370"/>
      <c r="J62" s="370"/>
      <c r="K62" s="370"/>
      <c r="L62" s="370"/>
      <c r="M62" s="370"/>
      <c r="N62" s="370"/>
      <c r="W62" s="467"/>
    </row>
    <row r="63" spans="1:23" s="129" customFormat="1" ht="12">
      <c r="A63" s="325"/>
      <c r="B63" s="370"/>
      <c r="C63" s="370"/>
      <c r="D63" s="370"/>
      <c r="E63" s="370"/>
      <c r="F63" s="370"/>
      <c r="G63" s="370"/>
      <c r="J63" s="370"/>
      <c r="K63" s="370"/>
      <c r="L63" s="370"/>
      <c r="M63" s="370"/>
      <c r="N63" s="370"/>
      <c r="W63" s="467"/>
    </row>
    <row r="64" spans="1:23" s="129" customFormat="1" ht="12">
      <c r="A64" s="325"/>
      <c r="B64" s="370"/>
      <c r="C64" s="370"/>
      <c r="D64" s="370"/>
      <c r="E64" s="370"/>
      <c r="F64" s="370"/>
      <c r="G64" s="370"/>
      <c r="J64" s="370"/>
      <c r="K64" s="370"/>
      <c r="L64" s="370"/>
      <c r="M64" s="370"/>
      <c r="N64" s="370"/>
      <c r="W64" s="467"/>
    </row>
    <row r="65" spans="1:23" s="129" customFormat="1" ht="12">
      <c r="A65" s="325"/>
      <c r="B65" s="370"/>
      <c r="C65" s="370"/>
      <c r="D65" s="370"/>
      <c r="E65" s="370"/>
      <c r="F65" s="370"/>
      <c r="G65" s="370"/>
      <c r="J65" s="370"/>
      <c r="K65" s="370"/>
      <c r="L65" s="370"/>
      <c r="M65" s="370"/>
      <c r="N65" s="370"/>
      <c r="W65" s="467"/>
    </row>
    <row r="66" spans="1:23" s="129" customFormat="1" ht="12">
      <c r="A66" s="325"/>
      <c r="B66" s="370"/>
      <c r="C66" s="370"/>
      <c r="D66" s="370"/>
      <c r="E66" s="370"/>
      <c r="F66" s="370"/>
      <c r="G66" s="370"/>
      <c r="J66" s="370"/>
      <c r="K66" s="370"/>
      <c r="L66" s="370"/>
      <c r="M66" s="370"/>
      <c r="N66" s="370"/>
      <c r="W66" s="467"/>
    </row>
    <row r="67" spans="1:23" s="129" customFormat="1" ht="12">
      <c r="A67" s="325"/>
      <c r="B67" s="370"/>
      <c r="C67" s="370"/>
      <c r="D67" s="370"/>
      <c r="E67" s="370"/>
      <c r="F67" s="370"/>
      <c r="G67" s="370"/>
      <c r="J67" s="370"/>
      <c r="K67" s="370"/>
      <c r="L67" s="370"/>
      <c r="M67" s="370"/>
      <c r="N67" s="370"/>
      <c r="W67" s="467"/>
    </row>
    <row r="68" spans="1:23" s="129" customFormat="1" ht="12">
      <c r="A68" s="325"/>
      <c r="B68" s="370"/>
      <c r="C68" s="370"/>
      <c r="D68" s="370"/>
      <c r="E68" s="370"/>
      <c r="F68" s="370"/>
      <c r="G68" s="370"/>
      <c r="J68" s="370"/>
      <c r="K68" s="370"/>
      <c r="L68" s="370"/>
      <c r="M68" s="370"/>
      <c r="N68" s="370"/>
      <c r="W68" s="467"/>
    </row>
    <row r="69" spans="1:23" s="129" customFormat="1" ht="12">
      <c r="A69" s="325"/>
      <c r="B69" s="370"/>
      <c r="C69" s="370"/>
      <c r="D69" s="370"/>
      <c r="E69" s="370"/>
      <c r="F69" s="370"/>
      <c r="G69" s="370"/>
      <c r="J69" s="370"/>
      <c r="K69" s="370"/>
      <c r="L69" s="370"/>
      <c r="M69" s="370"/>
      <c r="N69" s="370"/>
      <c r="W69" s="467"/>
    </row>
    <row r="70" spans="1:23" s="129" customFormat="1" ht="12">
      <c r="A70" s="325"/>
      <c r="B70" s="370"/>
      <c r="C70" s="370"/>
      <c r="D70" s="370"/>
      <c r="E70" s="370"/>
      <c r="F70" s="370"/>
      <c r="G70" s="370"/>
      <c r="J70" s="370"/>
      <c r="K70" s="370"/>
      <c r="L70" s="370"/>
      <c r="M70" s="370"/>
      <c r="N70" s="370"/>
      <c r="W70" s="467"/>
    </row>
    <row r="71" spans="1:23" s="129" customFormat="1" ht="12">
      <c r="A71" s="325"/>
      <c r="B71" s="370"/>
      <c r="C71" s="370"/>
      <c r="D71" s="370"/>
      <c r="E71" s="370"/>
      <c r="F71" s="370"/>
      <c r="G71" s="370"/>
      <c r="J71" s="370"/>
      <c r="K71" s="370"/>
      <c r="L71" s="370"/>
      <c r="M71" s="370"/>
      <c r="N71" s="370"/>
      <c r="W71" s="467"/>
    </row>
    <row r="72" spans="1:23" s="129" customFormat="1" ht="12">
      <c r="A72" s="325"/>
      <c r="B72" s="370"/>
      <c r="C72" s="370"/>
      <c r="D72" s="370"/>
      <c r="E72" s="370"/>
      <c r="F72" s="370"/>
      <c r="G72" s="370"/>
      <c r="J72" s="370"/>
      <c r="K72" s="370"/>
      <c r="L72" s="370"/>
      <c r="M72" s="370"/>
      <c r="N72" s="370"/>
      <c r="W72" s="467"/>
    </row>
    <row r="73" spans="1:23" s="129" customFormat="1" ht="12">
      <c r="A73" s="325"/>
      <c r="B73" s="370"/>
      <c r="C73" s="370"/>
      <c r="D73" s="370"/>
      <c r="E73" s="370"/>
      <c r="F73" s="370"/>
      <c r="G73" s="370"/>
      <c r="J73" s="370"/>
      <c r="K73" s="370"/>
      <c r="L73" s="370"/>
      <c r="M73" s="370"/>
      <c r="N73" s="370"/>
      <c r="W73" s="467"/>
    </row>
    <row r="74" spans="1:23" s="129" customFormat="1" ht="12">
      <c r="A74" s="325"/>
      <c r="B74" s="370"/>
      <c r="C74" s="370"/>
      <c r="D74" s="370"/>
      <c r="E74" s="370"/>
      <c r="F74" s="370"/>
      <c r="G74" s="370"/>
      <c r="J74" s="370"/>
      <c r="K74" s="370"/>
      <c r="L74" s="370"/>
      <c r="M74" s="370"/>
      <c r="N74" s="370"/>
      <c r="W74" s="467"/>
    </row>
    <row r="75" spans="1:23" s="129" customFormat="1" ht="12">
      <c r="A75" s="325"/>
      <c r="B75" s="370"/>
      <c r="C75" s="370"/>
      <c r="D75" s="370"/>
      <c r="E75" s="370"/>
      <c r="F75" s="370"/>
      <c r="G75" s="370"/>
      <c r="J75" s="370"/>
      <c r="K75" s="370"/>
      <c r="L75" s="370"/>
      <c r="M75" s="370"/>
      <c r="N75" s="370"/>
      <c r="W75" s="467"/>
    </row>
    <row r="76" spans="1:23" s="129" customFormat="1" ht="12">
      <c r="A76" s="325"/>
      <c r="B76" s="370"/>
      <c r="C76" s="370"/>
      <c r="D76" s="370"/>
      <c r="E76" s="370"/>
      <c r="F76" s="370"/>
      <c r="G76" s="370"/>
      <c r="J76" s="370"/>
      <c r="K76" s="370"/>
      <c r="L76" s="370"/>
      <c r="M76" s="370"/>
      <c r="N76" s="370"/>
      <c r="W76" s="467"/>
    </row>
    <row r="77" spans="1:23" s="129" customFormat="1" ht="12">
      <c r="A77" s="325"/>
      <c r="B77" s="370"/>
      <c r="C77" s="370"/>
      <c r="D77" s="370"/>
      <c r="E77" s="370"/>
      <c r="F77" s="370"/>
      <c r="G77" s="370"/>
      <c r="J77" s="370"/>
      <c r="K77" s="370"/>
      <c r="L77" s="370"/>
      <c r="M77" s="370"/>
      <c r="N77" s="370"/>
      <c r="W77" s="467"/>
    </row>
    <row r="78" spans="1:23" s="129" customFormat="1" ht="12">
      <c r="A78" s="325"/>
      <c r="B78" s="370"/>
      <c r="C78" s="370"/>
      <c r="D78" s="370"/>
      <c r="E78" s="370"/>
      <c r="F78" s="370"/>
      <c r="G78" s="370"/>
      <c r="J78" s="370"/>
      <c r="K78" s="370"/>
      <c r="L78" s="370"/>
      <c r="M78" s="370"/>
      <c r="N78" s="370"/>
      <c r="W78" s="467"/>
    </row>
    <row r="79" spans="1:23" s="129" customFormat="1" ht="12">
      <c r="A79" s="325"/>
      <c r="B79" s="370"/>
      <c r="C79" s="370"/>
      <c r="D79" s="370"/>
      <c r="E79" s="370"/>
      <c r="F79" s="370"/>
      <c r="G79" s="370"/>
      <c r="J79" s="370"/>
      <c r="K79" s="370"/>
      <c r="L79" s="370"/>
      <c r="M79" s="370"/>
      <c r="N79" s="370"/>
      <c r="W79" s="467"/>
    </row>
    <row r="80" spans="1:23" s="129" customFormat="1" ht="12">
      <c r="A80" s="325"/>
      <c r="B80" s="370"/>
      <c r="C80" s="370"/>
      <c r="D80" s="370"/>
      <c r="E80" s="370"/>
      <c r="F80" s="370"/>
      <c r="G80" s="370"/>
      <c r="J80" s="370"/>
      <c r="K80" s="370"/>
      <c r="L80" s="370"/>
      <c r="M80" s="370"/>
      <c r="N80" s="370"/>
      <c r="W80" s="467"/>
    </row>
    <row r="81" spans="1:23" s="129" customFormat="1" ht="12">
      <c r="A81" s="325"/>
      <c r="B81" s="370"/>
      <c r="C81" s="370"/>
      <c r="D81" s="370"/>
      <c r="E81" s="370"/>
      <c r="F81" s="370"/>
      <c r="G81" s="370"/>
      <c r="J81" s="370"/>
      <c r="K81" s="370"/>
      <c r="L81" s="370"/>
      <c r="M81" s="370"/>
      <c r="N81" s="370"/>
      <c r="W81" s="467"/>
    </row>
    <row r="82" spans="1:23" s="129" customFormat="1" ht="12">
      <c r="A82" s="325"/>
      <c r="B82" s="370"/>
      <c r="C82" s="370"/>
      <c r="D82" s="370"/>
      <c r="E82" s="370"/>
      <c r="F82" s="370"/>
      <c r="G82" s="370"/>
      <c r="J82" s="370"/>
      <c r="K82" s="370"/>
      <c r="L82" s="370"/>
      <c r="M82" s="370"/>
      <c r="N82" s="370"/>
      <c r="W82" s="467"/>
    </row>
    <row r="83" spans="1:23" s="129" customFormat="1" ht="12">
      <c r="A83" s="325"/>
      <c r="B83" s="370"/>
      <c r="C83" s="370"/>
      <c r="D83" s="370"/>
      <c r="E83" s="370"/>
      <c r="F83" s="370"/>
      <c r="G83" s="370"/>
      <c r="J83" s="370"/>
      <c r="K83" s="370"/>
      <c r="L83" s="370"/>
      <c r="M83" s="370"/>
      <c r="N83" s="370"/>
      <c r="W83" s="467"/>
    </row>
    <row r="84" spans="1:23" s="129" customFormat="1" ht="12">
      <c r="A84" s="325"/>
      <c r="B84" s="370"/>
      <c r="C84" s="370"/>
      <c r="D84" s="370"/>
      <c r="E84" s="370"/>
      <c r="F84" s="370"/>
      <c r="G84" s="370"/>
      <c r="J84" s="370"/>
      <c r="K84" s="370"/>
      <c r="L84" s="370"/>
      <c r="M84" s="370"/>
      <c r="N84" s="370"/>
      <c r="W84" s="467"/>
    </row>
    <row r="85" spans="1:23" s="129" customFormat="1" ht="12">
      <c r="A85" s="325"/>
      <c r="B85" s="370"/>
      <c r="C85" s="370"/>
      <c r="D85" s="370"/>
      <c r="E85" s="370"/>
      <c r="F85" s="370"/>
      <c r="G85" s="370"/>
      <c r="J85" s="370"/>
      <c r="K85" s="370"/>
      <c r="L85" s="370"/>
      <c r="M85" s="370"/>
      <c r="N85" s="370"/>
      <c r="W85" s="467"/>
    </row>
    <row r="86" spans="1:23" s="129" customFormat="1" ht="12">
      <c r="A86" s="325"/>
      <c r="B86" s="370"/>
      <c r="C86" s="370"/>
      <c r="D86" s="370"/>
      <c r="E86" s="370"/>
      <c r="F86" s="370"/>
      <c r="G86" s="370"/>
      <c r="J86" s="370"/>
      <c r="K86" s="370"/>
      <c r="L86" s="370"/>
      <c r="M86" s="370"/>
      <c r="N86" s="370"/>
      <c r="W86" s="467"/>
    </row>
    <row r="87" spans="1:23" s="129" customFormat="1" ht="12">
      <c r="A87" s="325"/>
      <c r="B87" s="370"/>
      <c r="C87" s="370"/>
      <c r="D87" s="370"/>
      <c r="E87" s="370"/>
      <c r="F87" s="370"/>
      <c r="G87" s="370"/>
      <c r="J87" s="370"/>
      <c r="K87" s="370"/>
      <c r="L87" s="370"/>
      <c r="M87" s="370"/>
      <c r="N87" s="370"/>
      <c r="W87" s="467"/>
    </row>
    <row r="88" spans="1:23" s="129" customFormat="1" ht="12">
      <c r="A88" s="325"/>
      <c r="B88" s="370"/>
      <c r="C88" s="370"/>
      <c r="D88" s="370"/>
      <c r="E88" s="370"/>
      <c r="F88" s="370"/>
      <c r="G88" s="370"/>
      <c r="J88" s="370"/>
      <c r="K88" s="370"/>
      <c r="L88" s="370"/>
      <c r="M88" s="370"/>
      <c r="N88" s="370"/>
      <c r="W88" s="467"/>
    </row>
    <row r="89" spans="1:23" s="129" customFormat="1" ht="12">
      <c r="A89" s="325"/>
      <c r="B89" s="370"/>
      <c r="C89" s="370"/>
      <c r="D89" s="370"/>
      <c r="E89" s="370"/>
      <c r="F89" s="370"/>
      <c r="G89" s="370"/>
      <c r="J89" s="370"/>
      <c r="K89" s="370"/>
      <c r="L89" s="370"/>
      <c r="M89" s="370"/>
      <c r="N89" s="370"/>
      <c r="W89" s="467"/>
    </row>
    <row r="90" spans="1:23" s="129" customFormat="1" ht="12">
      <c r="A90" s="325"/>
      <c r="B90" s="370"/>
      <c r="C90" s="370"/>
      <c r="D90" s="370"/>
      <c r="E90" s="370"/>
      <c r="F90" s="370"/>
      <c r="G90" s="370"/>
      <c r="J90" s="370"/>
      <c r="K90" s="370"/>
      <c r="L90" s="370"/>
      <c r="M90" s="370"/>
      <c r="N90" s="370"/>
      <c r="W90" s="467"/>
    </row>
    <row r="91" spans="1:23" s="129" customFormat="1" ht="12">
      <c r="A91" s="325"/>
      <c r="B91" s="370"/>
      <c r="C91" s="370"/>
      <c r="D91" s="370"/>
      <c r="E91" s="370"/>
      <c r="F91" s="370"/>
      <c r="G91" s="370"/>
      <c r="J91" s="370"/>
      <c r="K91" s="370"/>
      <c r="L91" s="370"/>
      <c r="M91" s="370"/>
      <c r="N91" s="370"/>
      <c r="W91" s="467"/>
    </row>
    <row r="92" spans="1:23" s="129" customFormat="1" ht="12">
      <c r="A92" s="325"/>
      <c r="B92" s="370"/>
      <c r="C92" s="370"/>
      <c r="D92" s="370"/>
      <c r="E92" s="370"/>
      <c r="F92" s="370"/>
      <c r="G92" s="370"/>
      <c r="J92" s="370"/>
      <c r="K92" s="370"/>
      <c r="L92" s="370"/>
      <c r="M92" s="370"/>
      <c r="N92" s="370"/>
      <c r="W92" s="467"/>
    </row>
    <row r="93" spans="1:23" s="129" customFormat="1" ht="12">
      <c r="A93" s="325"/>
      <c r="B93" s="370"/>
      <c r="C93" s="370"/>
      <c r="D93" s="370"/>
      <c r="E93" s="370"/>
      <c r="F93" s="370"/>
      <c r="G93" s="370"/>
      <c r="J93" s="370"/>
      <c r="K93" s="370"/>
      <c r="L93" s="370"/>
      <c r="M93" s="370"/>
      <c r="N93" s="370"/>
      <c r="W93" s="467"/>
    </row>
    <row r="94" spans="1:23" s="129" customFormat="1" ht="12">
      <c r="A94" s="325"/>
      <c r="B94" s="370"/>
      <c r="C94" s="370"/>
      <c r="D94" s="370"/>
      <c r="E94" s="370"/>
      <c r="F94" s="370"/>
      <c r="G94" s="370"/>
      <c r="J94" s="370"/>
      <c r="K94" s="370"/>
      <c r="L94" s="370"/>
      <c r="M94" s="370"/>
      <c r="N94" s="370"/>
      <c r="W94" s="467"/>
    </row>
    <row r="95" spans="1:23" s="129" customFormat="1" ht="12">
      <c r="A95" s="325"/>
      <c r="B95" s="370"/>
      <c r="C95" s="370"/>
      <c r="D95" s="370"/>
      <c r="E95" s="370"/>
      <c r="F95" s="370"/>
      <c r="G95" s="370"/>
      <c r="J95" s="370"/>
      <c r="K95" s="370"/>
      <c r="L95" s="370"/>
      <c r="M95" s="370"/>
      <c r="N95" s="370"/>
      <c r="W95" s="467"/>
    </row>
    <row r="96" spans="1:23" s="129" customFormat="1" ht="12">
      <c r="A96" s="325"/>
      <c r="B96" s="370"/>
      <c r="E96" s="370"/>
      <c r="F96" s="370"/>
      <c r="G96" s="370"/>
      <c r="J96" s="370"/>
      <c r="K96" s="370"/>
      <c r="L96" s="370"/>
      <c r="M96" s="370"/>
      <c r="N96" s="370"/>
      <c r="W96" s="467"/>
    </row>
    <row r="97" spans="1:23" s="129" customFormat="1" ht="12">
      <c r="A97" s="325"/>
      <c r="B97" s="370"/>
      <c r="E97" s="370"/>
      <c r="F97" s="370"/>
      <c r="G97" s="370"/>
      <c r="J97" s="370"/>
      <c r="W97" s="467"/>
    </row>
    <row r="98" spans="1:23" s="129" customFormat="1" ht="12">
      <c r="A98" s="325"/>
      <c r="B98" s="370"/>
      <c r="E98" s="370"/>
      <c r="F98" s="370"/>
      <c r="G98" s="370"/>
      <c r="J98" s="370"/>
      <c r="W98" s="467"/>
    </row>
    <row r="99" spans="1:23" s="129" customFormat="1" ht="12">
      <c r="A99" s="325"/>
      <c r="B99" s="370"/>
      <c r="E99" s="370"/>
      <c r="F99" s="370"/>
      <c r="G99" s="370"/>
      <c r="J99" s="370"/>
      <c r="W99" s="467"/>
    </row>
    <row r="100" spans="1:23" s="129" customFormat="1" ht="12">
      <c r="A100" s="325"/>
      <c r="B100" s="370"/>
      <c r="E100" s="370"/>
      <c r="F100" s="370"/>
      <c r="G100" s="370"/>
      <c r="J100" s="370"/>
      <c r="W100" s="467"/>
    </row>
    <row r="101" spans="1:23" s="129" customFormat="1" ht="12">
      <c r="A101" s="325"/>
      <c r="B101" s="370"/>
      <c r="E101" s="370"/>
      <c r="F101" s="370"/>
      <c r="G101" s="370"/>
      <c r="J101" s="370"/>
      <c r="W101" s="467"/>
    </row>
    <row r="102" spans="1:23" s="129" customFormat="1" ht="12">
      <c r="A102" s="325"/>
      <c r="B102" s="370"/>
      <c r="E102" s="370"/>
      <c r="F102" s="370"/>
      <c r="G102" s="370"/>
      <c r="J102" s="370"/>
      <c r="W102" s="467"/>
    </row>
    <row r="103" spans="1:23" s="129" customFormat="1" ht="12">
      <c r="A103" s="325"/>
      <c r="B103" s="370"/>
      <c r="E103" s="370"/>
      <c r="F103" s="370"/>
      <c r="G103" s="370"/>
      <c r="J103" s="370"/>
      <c r="W103" s="467"/>
    </row>
    <row r="104" spans="1:23" s="129" customFormat="1" ht="12">
      <c r="A104" s="325"/>
      <c r="B104" s="370"/>
      <c r="E104" s="370"/>
      <c r="F104" s="370"/>
      <c r="G104" s="370"/>
      <c r="J104" s="370"/>
      <c r="W104" s="467"/>
    </row>
    <row r="105" spans="1:23" s="129" customFormat="1" ht="12">
      <c r="A105" s="325"/>
      <c r="B105" s="370"/>
      <c r="E105" s="370"/>
      <c r="F105" s="370"/>
      <c r="G105" s="370"/>
      <c r="J105" s="370"/>
      <c r="W105" s="467"/>
    </row>
    <row r="106" spans="1:23" s="129" customFormat="1" ht="12">
      <c r="A106" s="325"/>
      <c r="B106" s="370"/>
      <c r="E106" s="370"/>
      <c r="F106" s="370"/>
      <c r="G106" s="370"/>
      <c r="J106" s="370"/>
      <c r="W106" s="467"/>
    </row>
    <row r="107" spans="1:23" s="129" customFormat="1" ht="12">
      <c r="A107" s="325"/>
      <c r="B107" s="370"/>
      <c r="E107" s="370"/>
      <c r="F107" s="370"/>
      <c r="G107" s="370"/>
      <c r="J107" s="370"/>
      <c r="W107" s="467"/>
    </row>
    <row r="108" spans="1:23" s="129" customFormat="1" ht="12">
      <c r="A108" s="325"/>
      <c r="B108" s="370"/>
      <c r="E108" s="370"/>
      <c r="F108" s="370"/>
      <c r="G108" s="370"/>
      <c r="J108" s="370"/>
      <c r="W108" s="467"/>
    </row>
    <row r="109" spans="1:23" s="129" customFormat="1" ht="12">
      <c r="A109" s="325"/>
      <c r="B109" s="370"/>
      <c r="E109" s="370"/>
      <c r="F109" s="370"/>
      <c r="G109" s="370"/>
      <c r="J109" s="370"/>
      <c r="O109" s="265"/>
      <c r="Q109" s="265"/>
      <c r="R109" s="265"/>
      <c r="S109" s="265"/>
      <c r="T109" s="265"/>
      <c r="U109" s="265"/>
      <c r="V109" s="265"/>
      <c r="W109" s="654"/>
    </row>
  </sheetData>
  <sheetProtection/>
  <mergeCells count="4">
    <mergeCell ref="B2:K2"/>
    <mergeCell ref="B4:K4"/>
    <mergeCell ref="A53:H55"/>
    <mergeCell ref="A57:H58"/>
  </mergeCells>
  <hyperlinks>
    <hyperlink ref="B6" r:id="rId1" display="Email: nationalwell-being@ons.gov.uk"/>
    <hyperlink ref="B5" r:id="rId2" display="https://www.gov.uk/government/statistical-data-sets/env07-wild-bird-populations-in-the-uk"/>
  </hyperlinks>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sheetPr>
    <tabColor rgb="FF00B050"/>
  </sheetPr>
  <dimension ref="A1:K31"/>
  <sheetViews>
    <sheetView workbookViewId="0" topLeftCell="A1">
      <selection activeCell="A1" sqref="A1"/>
    </sheetView>
  </sheetViews>
  <sheetFormatPr defaultColWidth="8.6640625" defaultRowHeight="15"/>
  <cols>
    <col min="1" max="1" width="15.5546875" style="404" customWidth="1"/>
  </cols>
  <sheetData>
    <row r="1" spans="1:2" ht="15">
      <c r="A1" s="396" t="s">
        <v>43</v>
      </c>
      <c r="B1" s="5" t="s">
        <v>206</v>
      </c>
    </row>
    <row r="2" spans="1:2" ht="15">
      <c r="A2" s="397" t="s">
        <v>662</v>
      </c>
      <c r="B2" s="128" t="s">
        <v>675</v>
      </c>
    </row>
    <row r="3" spans="1:2" ht="15">
      <c r="A3" s="396" t="s">
        <v>454</v>
      </c>
      <c r="B3" s="10" t="s">
        <v>676</v>
      </c>
    </row>
    <row r="4" spans="1:2" ht="15">
      <c r="A4" s="397" t="s">
        <v>4</v>
      </c>
      <c r="B4" s="185" t="s">
        <v>14</v>
      </c>
    </row>
    <row r="5" spans="1:2" ht="15">
      <c r="A5" s="397" t="s">
        <v>6</v>
      </c>
      <c r="B5" s="8" t="s">
        <v>658</v>
      </c>
    </row>
    <row r="7" ht="15.75" thickBot="1"/>
    <row r="8" spans="1:11" ht="48.75">
      <c r="A8" s="468" t="s">
        <v>8</v>
      </c>
      <c r="B8" s="118" t="s">
        <v>582</v>
      </c>
      <c r="F8" s="818" t="s">
        <v>812</v>
      </c>
      <c r="G8" s="819"/>
      <c r="H8" s="819"/>
      <c r="I8" s="819"/>
      <c r="J8" s="819"/>
      <c r="K8" s="820"/>
    </row>
    <row r="9" spans="1:11" ht="36.75">
      <c r="A9" s="545">
        <v>1991</v>
      </c>
      <c r="B9" s="119">
        <v>14392.217999999999</v>
      </c>
      <c r="F9" s="154" t="s">
        <v>8</v>
      </c>
      <c r="G9" s="375" t="s">
        <v>813</v>
      </c>
      <c r="H9" s="375" t="s">
        <v>814</v>
      </c>
      <c r="I9" s="375" t="s">
        <v>815</v>
      </c>
      <c r="J9" s="375" t="s">
        <v>816</v>
      </c>
      <c r="K9" s="375" t="s">
        <v>880</v>
      </c>
    </row>
    <row r="10" spans="1:11" ht="15">
      <c r="A10" s="544">
        <v>1992</v>
      </c>
      <c r="B10" s="120">
        <v>16548.69</v>
      </c>
      <c r="F10" s="472">
        <v>2000</v>
      </c>
      <c r="G10" s="236">
        <v>6218.320947945205</v>
      </c>
      <c r="H10" s="236">
        <v>5093.931846575343</v>
      </c>
      <c r="I10" s="236">
        <v>1624.9858520547943</v>
      </c>
      <c r="J10" s="236">
        <v>1723.3626410958907</v>
      </c>
      <c r="K10" s="633">
        <v>402.8677315068493</v>
      </c>
    </row>
    <row r="11" spans="1:11" ht="15">
      <c r="A11" s="544">
        <v>1993</v>
      </c>
      <c r="B11" s="120">
        <v>12601.014</v>
      </c>
      <c r="C11" s="131"/>
      <c r="F11" s="473">
        <v>2001</v>
      </c>
      <c r="G11" s="238">
        <v>5924.312</v>
      </c>
      <c r="H11" s="238">
        <v>5606.945</v>
      </c>
      <c r="I11" s="238">
        <v>1311.98303</v>
      </c>
      <c r="J11" s="238">
        <v>1699.6580000000001</v>
      </c>
      <c r="K11" s="634">
        <v>204.4481</v>
      </c>
    </row>
    <row r="12" spans="1:11" ht="15">
      <c r="A12" s="544">
        <v>1994</v>
      </c>
      <c r="B12" s="120">
        <v>11780.808</v>
      </c>
      <c r="C12" s="131"/>
      <c r="F12" s="473">
        <v>2002</v>
      </c>
      <c r="G12" s="238">
        <v>6182.217000000001</v>
      </c>
      <c r="H12" s="238">
        <v>5528.109000000001</v>
      </c>
      <c r="I12" s="238">
        <v>1256.7799999999997</v>
      </c>
      <c r="J12" s="238">
        <v>1173.5810000000001</v>
      </c>
      <c r="K12" s="634">
        <v>181.75400000000002</v>
      </c>
    </row>
    <row r="13" spans="1:11" ht="15">
      <c r="A13" s="544">
        <v>1995</v>
      </c>
      <c r="B13" s="120">
        <v>12149.735999999999</v>
      </c>
      <c r="F13" s="473">
        <v>2003</v>
      </c>
      <c r="G13" s="238">
        <v>6175.750000000001</v>
      </c>
      <c r="H13" s="238">
        <v>4443.306999999998</v>
      </c>
      <c r="I13" s="238">
        <v>1690.3939999999998</v>
      </c>
      <c r="J13" s="238">
        <v>1123.237</v>
      </c>
      <c r="K13" s="634">
        <v>216.10899999999998</v>
      </c>
    </row>
    <row r="14" spans="1:11" ht="15">
      <c r="A14" s="544">
        <v>1996</v>
      </c>
      <c r="B14" s="120">
        <v>13147.339863616438</v>
      </c>
      <c r="F14" s="473">
        <v>2004</v>
      </c>
      <c r="G14" s="238">
        <v>6298.12298630137</v>
      </c>
      <c r="H14" s="238">
        <v>4235.632767123287</v>
      </c>
      <c r="I14" s="238">
        <v>1668.1888931506849</v>
      </c>
      <c r="J14" s="238">
        <v>1489.032394520548</v>
      </c>
      <c r="K14" s="634">
        <v>165.69371506849313</v>
      </c>
    </row>
    <row r="15" spans="1:11" ht="15">
      <c r="A15" s="544">
        <v>1997</v>
      </c>
      <c r="B15" s="120">
        <v>13565.94006</v>
      </c>
      <c r="C15" s="78"/>
      <c r="D15" s="78"/>
      <c r="E15" s="78"/>
      <c r="F15" s="473">
        <v>2005</v>
      </c>
      <c r="G15" s="238">
        <v>6340.128999999999</v>
      </c>
      <c r="H15" s="238">
        <v>3649.149</v>
      </c>
      <c r="I15" s="238">
        <v>1530.8190000000002</v>
      </c>
      <c r="J15" s="238">
        <v>1333.7569999999998</v>
      </c>
      <c r="K15" s="634">
        <v>135.68</v>
      </c>
    </row>
    <row r="16" spans="1:11" ht="15">
      <c r="A16" s="544">
        <v>1998</v>
      </c>
      <c r="B16" s="120">
        <v>15297.944306038356</v>
      </c>
      <c r="C16" s="78"/>
      <c r="D16" s="78"/>
      <c r="E16" s="78"/>
      <c r="F16" s="473">
        <v>2006</v>
      </c>
      <c r="G16" s="238">
        <v>6206.319999999999</v>
      </c>
      <c r="H16" s="238">
        <v>3782.919</v>
      </c>
      <c r="I16" s="238">
        <v>1361.019</v>
      </c>
      <c r="J16" s="238">
        <v>1321.957</v>
      </c>
      <c r="K16" s="634">
        <v>163.24999999999997</v>
      </c>
    </row>
    <row r="17" spans="1:11" ht="15" customHeight="1">
      <c r="A17" s="544">
        <v>1999</v>
      </c>
      <c r="B17" s="157">
        <v>14662.578249205479</v>
      </c>
      <c r="C17" s="78"/>
      <c r="D17" s="78"/>
      <c r="E17" s="78"/>
      <c r="F17" s="473">
        <v>2007</v>
      </c>
      <c r="G17" s="238">
        <v>5979.106</v>
      </c>
      <c r="H17" s="238">
        <v>3761.0160000000005</v>
      </c>
      <c r="I17" s="238">
        <v>998.598</v>
      </c>
      <c r="J17" s="238">
        <v>1245.286</v>
      </c>
      <c r="K17" s="634">
        <v>136.733</v>
      </c>
    </row>
    <row r="18" spans="1:11" ht="15">
      <c r="A18" s="544">
        <v>2000</v>
      </c>
      <c r="B18" s="636">
        <v>15063.36373150685</v>
      </c>
      <c r="C18" s="78"/>
      <c r="D18" s="78"/>
      <c r="E18" s="78"/>
      <c r="F18" s="473">
        <v>2008</v>
      </c>
      <c r="G18" s="238">
        <v>5944.3854904109585</v>
      </c>
      <c r="H18" s="238">
        <v>4504.316876712329</v>
      </c>
      <c r="I18" s="238">
        <v>1096.3364547945207</v>
      </c>
      <c r="J18" s="238">
        <v>1043.206290410959</v>
      </c>
      <c r="K18" s="634">
        <v>106.52003835616438</v>
      </c>
    </row>
    <row r="19" spans="1:11" ht="15">
      <c r="A19" s="544">
        <v>2001</v>
      </c>
      <c r="B19" s="120">
        <v>14747.346130000002</v>
      </c>
      <c r="C19" s="78"/>
      <c r="D19" s="78"/>
      <c r="E19" s="78"/>
      <c r="F19" s="473">
        <v>2009</v>
      </c>
      <c r="G19" s="238">
        <v>5760.607025</v>
      </c>
      <c r="H19" s="238">
        <v>4152.407</v>
      </c>
      <c r="I19" s="238">
        <v>1242.321</v>
      </c>
      <c r="J19" s="238">
        <v>952.748</v>
      </c>
      <c r="K19" s="634">
        <v>137.65099999999998</v>
      </c>
    </row>
    <row r="20" spans="1:11" ht="15">
      <c r="A20" s="544">
        <v>2002</v>
      </c>
      <c r="B20" s="120">
        <v>14322.441000000004</v>
      </c>
      <c r="C20" s="78"/>
      <c r="D20" s="78"/>
      <c r="E20" s="78"/>
      <c r="F20" s="473">
        <v>2010</v>
      </c>
      <c r="G20" s="238">
        <v>5954.855999999999</v>
      </c>
      <c r="H20" s="238">
        <v>4340.84</v>
      </c>
      <c r="I20" s="238">
        <v>889.423</v>
      </c>
      <c r="J20" s="238">
        <v>1058.304</v>
      </c>
      <c r="K20" s="634">
        <v>158.022</v>
      </c>
    </row>
    <row r="21" spans="1:11" ht="15">
      <c r="A21" s="544">
        <v>2003</v>
      </c>
      <c r="B21" s="120">
        <v>13648.882999999998</v>
      </c>
      <c r="C21" s="78"/>
      <c r="D21" s="78"/>
      <c r="E21" s="78"/>
      <c r="F21" s="473">
        <v>2011</v>
      </c>
      <c r="G21" s="238">
        <v>5816.838</v>
      </c>
      <c r="H21" s="238">
        <v>3900.9660000000003</v>
      </c>
      <c r="I21" s="238">
        <v>672.204</v>
      </c>
      <c r="J21" s="238">
        <v>846.6610000000001</v>
      </c>
      <c r="K21" s="634">
        <v>175.08100000000002</v>
      </c>
    </row>
    <row r="22" spans="1:11" ht="15">
      <c r="A22" s="544">
        <v>2004</v>
      </c>
      <c r="B22" s="120">
        <v>13856.670756164385</v>
      </c>
      <c r="C22" s="78"/>
      <c r="D22" s="78"/>
      <c r="E22" s="78"/>
      <c r="F22" s="618">
        <v>2012</v>
      </c>
      <c r="G22" s="378">
        <v>5828</v>
      </c>
      <c r="H22" s="635">
        <v>5710</v>
      </c>
      <c r="I22" s="378">
        <v>1122</v>
      </c>
      <c r="J22" s="378">
        <v>974</v>
      </c>
      <c r="K22" s="242">
        <v>113</v>
      </c>
    </row>
    <row r="23" spans="1:6" ht="15">
      <c r="A23" s="544">
        <v>2005</v>
      </c>
      <c r="B23" s="120">
        <v>12989.533999999998</v>
      </c>
      <c r="F23" s="470" t="s">
        <v>881</v>
      </c>
    </row>
    <row r="24" spans="1:2" ht="15">
      <c r="A24" s="544">
        <v>2006</v>
      </c>
      <c r="B24" s="120">
        <v>12835.464999999998</v>
      </c>
    </row>
    <row r="25" spans="1:2" ht="15">
      <c r="A25" s="544">
        <v>2007</v>
      </c>
      <c r="B25" s="120">
        <v>12120.739000000003</v>
      </c>
    </row>
    <row r="26" spans="1:2" ht="15">
      <c r="A26" s="544">
        <v>2008</v>
      </c>
      <c r="B26" s="636">
        <v>12694.765150684932</v>
      </c>
    </row>
    <row r="27" spans="1:2" ht="15">
      <c r="A27" s="544">
        <v>2009</v>
      </c>
      <c r="B27" s="636">
        <v>12245.733575</v>
      </c>
    </row>
    <row r="28" spans="1:2" ht="15">
      <c r="A28" s="544">
        <v>2010</v>
      </c>
      <c r="B28" s="636">
        <v>12401.444999999996</v>
      </c>
    </row>
    <row r="29" spans="1:2" ht="15">
      <c r="A29" s="544">
        <v>2011</v>
      </c>
      <c r="B29" s="636">
        <v>11399.101000000002</v>
      </c>
    </row>
    <row r="30" spans="1:2" ht="15">
      <c r="A30" s="546">
        <v>2012</v>
      </c>
      <c r="B30" s="637">
        <v>13747</v>
      </c>
    </row>
    <row r="31" spans="1:2" ht="15">
      <c r="A31" s="469"/>
      <c r="B31" s="221"/>
    </row>
  </sheetData>
  <sheetProtection/>
  <mergeCells count="1">
    <mergeCell ref="F8:K8"/>
  </mergeCells>
  <hyperlinks>
    <hyperlink ref="B5" r:id="rId1" display="Email: nationalwell-being@ons.gov.uk"/>
    <hyperlink ref="B4" r:id="rId2" display="Environment Agency"/>
  </hyperlinks>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sheetPr>
    <tabColor rgb="FF0070C0"/>
  </sheetPr>
  <dimension ref="A1:M66"/>
  <sheetViews>
    <sheetView workbookViewId="0" topLeftCell="A2">
      <selection activeCell="A37" sqref="A36:A37"/>
    </sheetView>
  </sheetViews>
  <sheetFormatPr defaultColWidth="8.6640625" defaultRowHeight="15"/>
  <cols>
    <col min="1" max="1" width="15.4453125" style="404" customWidth="1"/>
    <col min="2" max="2" width="9.5546875" style="0" customWidth="1"/>
    <col min="3" max="4" width="9.3359375" style="0" customWidth="1"/>
    <col min="5" max="11" width="9.10546875" style="0" customWidth="1"/>
  </cols>
  <sheetData>
    <row r="1" spans="1:3" ht="15">
      <c r="A1" s="396" t="s">
        <v>297</v>
      </c>
      <c r="B1" s="5" t="s">
        <v>295</v>
      </c>
      <c r="C1" s="5"/>
    </row>
    <row r="2" spans="1:3" ht="15">
      <c r="A2" s="397" t="s">
        <v>662</v>
      </c>
      <c r="B2" s="128" t="s">
        <v>677</v>
      </c>
      <c r="C2" s="5"/>
    </row>
    <row r="3" spans="1:3" ht="15">
      <c r="A3" s="396" t="s">
        <v>454</v>
      </c>
      <c r="B3" s="10" t="s">
        <v>3</v>
      </c>
      <c r="C3" s="5"/>
    </row>
    <row r="4" spans="1:3" ht="15">
      <c r="A4" s="396" t="s">
        <v>4</v>
      </c>
      <c r="B4" s="1" t="s">
        <v>256</v>
      </c>
      <c r="C4" s="5"/>
    </row>
    <row r="5" spans="1:3" ht="15">
      <c r="A5" s="397" t="s">
        <v>700</v>
      </c>
      <c r="B5" s="185" t="s">
        <v>715</v>
      </c>
      <c r="C5" s="5"/>
    </row>
    <row r="6" spans="1:9" ht="15">
      <c r="A6" s="397" t="s">
        <v>6</v>
      </c>
      <c r="B6" s="8" t="s">
        <v>658</v>
      </c>
      <c r="E6" s="131"/>
      <c r="F6" s="131"/>
      <c r="G6" s="131"/>
      <c r="H6" s="131"/>
      <c r="I6" s="131"/>
    </row>
    <row r="7" ht="15">
      <c r="B7" s="5"/>
    </row>
    <row r="8" spans="1:11" ht="15">
      <c r="A8" s="471" t="s">
        <v>295</v>
      </c>
      <c r="D8" s="131"/>
      <c r="E8" s="131"/>
      <c r="G8" s="123" t="s">
        <v>599</v>
      </c>
      <c r="J8" s="131"/>
      <c r="K8" s="131"/>
    </row>
    <row r="9" spans="1:13" ht="48.75">
      <c r="A9" s="479" t="s">
        <v>8</v>
      </c>
      <c r="B9" s="625" t="s">
        <v>301</v>
      </c>
      <c r="C9" s="625" t="s">
        <v>302</v>
      </c>
      <c r="D9" s="626" t="s">
        <v>767</v>
      </c>
      <c r="E9" s="627" t="s">
        <v>768</v>
      </c>
      <c r="F9" s="359"/>
      <c r="G9" s="628" t="s">
        <v>8</v>
      </c>
      <c r="H9" s="629" t="s">
        <v>600</v>
      </c>
      <c r="I9" s="629" t="s">
        <v>601</v>
      </c>
      <c r="J9" s="630" t="s">
        <v>769</v>
      </c>
      <c r="K9" s="631" t="s">
        <v>766</v>
      </c>
      <c r="L9" s="245"/>
      <c r="M9" s="632" t="s">
        <v>586</v>
      </c>
    </row>
    <row r="10" spans="1:13" ht="15">
      <c r="A10" s="472">
        <v>1971</v>
      </c>
      <c r="B10" s="237">
        <v>46411.7</v>
      </c>
      <c r="C10" s="237">
        <v>11648.1</v>
      </c>
      <c r="D10" s="237">
        <v>28556.4</v>
      </c>
      <c r="E10" s="241">
        <v>6207.2</v>
      </c>
      <c r="F10" s="235"/>
      <c r="G10" s="234">
        <v>1971</v>
      </c>
      <c r="H10" s="236">
        <v>100</v>
      </c>
      <c r="I10" s="236">
        <v>100</v>
      </c>
      <c r="J10" s="236">
        <v>100</v>
      </c>
      <c r="K10" s="236">
        <v>100</v>
      </c>
      <c r="M10" s="119">
        <v>16012</v>
      </c>
    </row>
    <row r="11" spans="1:13" ht="15">
      <c r="A11" s="473">
        <v>1972</v>
      </c>
      <c r="B11" s="237">
        <v>46571.9</v>
      </c>
      <c r="C11" s="237">
        <v>11696.9</v>
      </c>
      <c r="D11" s="237">
        <v>28560.6</v>
      </c>
      <c r="E11" s="241">
        <v>6314.4</v>
      </c>
      <c r="F11" s="235"/>
      <c r="G11" s="237">
        <v>1972</v>
      </c>
      <c r="H11" s="238">
        <v>100.3</v>
      </c>
      <c r="I11" s="238">
        <v>100.4</v>
      </c>
      <c r="J11" s="238">
        <v>100</v>
      </c>
      <c r="K11" s="238">
        <v>101.7</v>
      </c>
      <c r="M11" s="120">
        <v>16107</v>
      </c>
    </row>
    <row r="12" spans="1:13" ht="15">
      <c r="A12" s="473">
        <v>1973</v>
      </c>
      <c r="B12" s="237">
        <v>46686.2</v>
      </c>
      <c r="C12" s="237">
        <v>11690.6</v>
      </c>
      <c r="D12" s="237">
        <v>28576</v>
      </c>
      <c r="E12" s="241">
        <v>6419.6</v>
      </c>
      <c r="F12" s="235"/>
      <c r="G12" s="237">
        <v>1973</v>
      </c>
      <c r="H12" s="238">
        <v>100.6</v>
      </c>
      <c r="I12" s="238">
        <v>100.4</v>
      </c>
      <c r="J12" s="238">
        <v>100.1</v>
      </c>
      <c r="K12" s="238">
        <v>103.4</v>
      </c>
      <c r="M12" s="120">
        <v>16251</v>
      </c>
    </row>
    <row r="13" spans="1:13" ht="15">
      <c r="A13" s="473">
        <v>1974</v>
      </c>
      <c r="B13" s="237">
        <v>46682.7</v>
      </c>
      <c r="C13" s="237">
        <v>11598.2</v>
      </c>
      <c r="D13" s="237">
        <v>28558.9</v>
      </c>
      <c r="E13" s="241">
        <v>6525.6</v>
      </c>
      <c r="F13" s="235"/>
      <c r="G13" s="237">
        <v>1974</v>
      </c>
      <c r="H13" s="238">
        <v>100.6</v>
      </c>
      <c r="I13" s="238">
        <v>99.6</v>
      </c>
      <c r="J13" s="238">
        <v>100</v>
      </c>
      <c r="K13" s="238">
        <v>105.1</v>
      </c>
      <c r="M13" s="120">
        <v>16352</v>
      </c>
    </row>
    <row r="14" spans="1:13" ht="15">
      <c r="A14" s="473">
        <v>1975</v>
      </c>
      <c r="B14" s="237">
        <v>46674.4</v>
      </c>
      <c r="C14" s="237">
        <v>11465.3</v>
      </c>
      <c r="D14" s="237">
        <v>28586.3</v>
      </c>
      <c r="E14" s="241">
        <v>6622.8</v>
      </c>
      <c r="F14" s="235"/>
      <c r="G14" s="237">
        <v>1975</v>
      </c>
      <c r="H14" s="238">
        <v>100.6</v>
      </c>
      <c r="I14" s="238">
        <v>98.4</v>
      </c>
      <c r="J14" s="238">
        <v>100.1</v>
      </c>
      <c r="K14" s="238">
        <v>106.7</v>
      </c>
      <c r="M14" s="120">
        <v>16455</v>
      </c>
    </row>
    <row r="15" spans="1:13" ht="15">
      <c r="A15" s="473">
        <v>1976</v>
      </c>
      <c r="B15" s="237">
        <v>46659.9</v>
      </c>
      <c r="C15" s="237">
        <v>11292.8</v>
      </c>
      <c r="D15" s="237">
        <v>28662.6</v>
      </c>
      <c r="E15" s="241">
        <v>6704.5</v>
      </c>
      <c r="F15" s="235"/>
      <c r="G15" s="237">
        <v>1976</v>
      </c>
      <c r="H15" s="238">
        <v>100.5</v>
      </c>
      <c r="I15" s="238">
        <v>96.9</v>
      </c>
      <c r="J15" s="238">
        <v>100.4</v>
      </c>
      <c r="K15" s="238">
        <v>108</v>
      </c>
      <c r="M15" s="120">
        <v>16561</v>
      </c>
    </row>
    <row r="16" spans="1:13" ht="15">
      <c r="A16" s="473">
        <v>1977</v>
      </c>
      <c r="B16" s="237">
        <v>46639.8</v>
      </c>
      <c r="C16" s="237">
        <v>11069.9</v>
      </c>
      <c r="D16" s="237">
        <v>28775.9</v>
      </c>
      <c r="E16" s="241">
        <v>6794</v>
      </c>
      <c r="F16" s="235"/>
      <c r="G16" s="237">
        <v>1977</v>
      </c>
      <c r="H16" s="238">
        <v>100.5</v>
      </c>
      <c r="I16" s="238">
        <v>95</v>
      </c>
      <c r="J16" s="238">
        <v>100.8</v>
      </c>
      <c r="K16" s="238">
        <v>109.5</v>
      </c>
      <c r="M16" s="120">
        <v>16680</v>
      </c>
    </row>
    <row r="17" spans="1:13" ht="15">
      <c r="A17" s="473">
        <v>1978</v>
      </c>
      <c r="B17" s="237">
        <v>46638.2</v>
      </c>
      <c r="C17" s="237">
        <v>10854.4</v>
      </c>
      <c r="D17" s="237">
        <v>28894</v>
      </c>
      <c r="E17" s="241">
        <v>6889.8</v>
      </c>
      <c r="F17" s="235"/>
      <c r="G17" s="237">
        <v>1978</v>
      </c>
      <c r="H17" s="238">
        <v>100.5</v>
      </c>
      <c r="I17" s="238">
        <v>93.2</v>
      </c>
      <c r="J17" s="238">
        <v>101.2</v>
      </c>
      <c r="K17" s="238">
        <v>111</v>
      </c>
      <c r="M17" s="120">
        <v>16800</v>
      </c>
    </row>
    <row r="18" spans="1:13" ht="15">
      <c r="A18" s="473">
        <v>1979</v>
      </c>
      <c r="B18" s="237">
        <v>46698.1</v>
      </c>
      <c r="C18" s="237">
        <v>10672.4</v>
      </c>
      <c r="D18" s="237">
        <v>29047.7</v>
      </c>
      <c r="E18" s="241">
        <v>6978</v>
      </c>
      <c r="F18" s="235"/>
      <c r="G18" s="237">
        <v>1979</v>
      </c>
      <c r="H18" s="238">
        <v>100.6</v>
      </c>
      <c r="I18" s="238">
        <v>91.6</v>
      </c>
      <c r="J18" s="238">
        <v>101.7</v>
      </c>
      <c r="K18" s="238">
        <v>112.4</v>
      </c>
      <c r="M18" s="120">
        <v>16929</v>
      </c>
    </row>
    <row r="19" spans="1:13" ht="15">
      <c r="A19" s="473">
        <v>1980</v>
      </c>
      <c r="B19" s="237">
        <v>46787.2</v>
      </c>
      <c r="C19" s="237">
        <v>10483.8</v>
      </c>
      <c r="D19" s="237">
        <v>29236.2</v>
      </c>
      <c r="E19" s="241">
        <v>7067.2</v>
      </c>
      <c r="F19" s="235"/>
      <c r="G19" s="237">
        <v>1980</v>
      </c>
      <c r="H19" s="238">
        <v>100.8</v>
      </c>
      <c r="I19" s="238">
        <v>90</v>
      </c>
      <c r="J19" s="238">
        <v>102.4</v>
      </c>
      <c r="K19" s="238">
        <v>113.9</v>
      </c>
      <c r="M19" s="120">
        <v>17068</v>
      </c>
    </row>
    <row r="20" spans="1:13" ht="15">
      <c r="A20" s="473">
        <v>1981</v>
      </c>
      <c r="B20" s="237">
        <v>46820.8</v>
      </c>
      <c r="C20" s="237">
        <v>10284.7</v>
      </c>
      <c r="D20" s="237">
        <v>29428.5</v>
      </c>
      <c r="E20" s="241">
        <v>7107.6</v>
      </c>
      <c r="F20" s="235"/>
      <c r="G20" s="237">
        <v>1981</v>
      </c>
      <c r="H20" s="238">
        <v>100.9</v>
      </c>
      <c r="I20" s="238">
        <v>88.3</v>
      </c>
      <c r="J20" s="238">
        <v>103.1</v>
      </c>
      <c r="K20" s="238">
        <v>114.5</v>
      </c>
      <c r="M20" s="120">
        <v>17362</v>
      </c>
    </row>
    <row r="21" spans="1:13" ht="15">
      <c r="A21" s="473">
        <v>1982</v>
      </c>
      <c r="B21" s="237">
        <v>46777.3</v>
      </c>
      <c r="C21" s="237">
        <v>10074.7</v>
      </c>
      <c r="D21" s="237">
        <v>29594</v>
      </c>
      <c r="E21" s="241">
        <v>7108.6</v>
      </c>
      <c r="F21" s="235"/>
      <c r="G21" s="237">
        <v>1982</v>
      </c>
      <c r="H21" s="238">
        <v>100.8</v>
      </c>
      <c r="I21" s="238">
        <v>86.5</v>
      </c>
      <c r="J21" s="238">
        <v>103.6</v>
      </c>
      <c r="K21" s="238">
        <v>114.5</v>
      </c>
      <c r="M21" s="120">
        <v>17453</v>
      </c>
    </row>
    <row r="22" spans="1:13" ht="15">
      <c r="A22" s="473">
        <v>1983</v>
      </c>
      <c r="B22" s="237">
        <v>46813.7</v>
      </c>
      <c r="C22" s="237">
        <v>9888.4</v>
      </c>
      <c r="D22" s="237">
        <v>29860.2</v>
      </c>
      <c r="E22" s="241">
        <v>7065</v>
      </c>
      <c r="F22" s="235"/>
      <c r="G22" s="237">
        <v>1983</v>
      </c>
      <c r="H22" s="238">
        <v>100.9</v>
      </c>
      <c r="I22" s="238">
        <v>84.9</v>
      </c>
      <c r="J22" s="238">
        <v>104.6</v>
      </c>
      <c r="K22" s="238">
        <v>113.8</v>
      </c>
      <c r="M22" s="120">
        <v>17585</v>
      </c>
    </row>
    <row r="23" spans="1:13" ht="15">
      <c r="A23" s="473">
        <v>1984</v>
      </c>
      <c r="B23" s="237">
        <v>46912.4</v>
      </c>
      <c r="C23" s="237">
        <v>9745.3</v>
      </c>
      <c r="D23" s="237">
        <v>30126</v>
      </c>
      <c r="E23" s="241">
        <v>7041.2</v>
      </c>
      <c r="F23" s="235"/>
      <c r="G23" s="237">
        <v>1984</v>
      </c>
      <c r="H23" s="238">
        <v>101.1</v>
      </c>
      <c r="I23" s="238">
        <v>83.7</v>
      </c>
      <c r="J23" s="238">
        <v>105.5</v>
      </c>
      <c r="K23" s="238">
        <v>113.4</v>
      </c>
      <c r="M23" s="120">
        <v>17757</v>
      </c>
    </row>
    <row r="24" spans="1:13" ht="15">
      <c r="A24" s="473">
        <v>1985</v>
      </c>
      <c r="B24" s="237">
        <v>47057.4</v>
      </c>
      <c r="C24" s="237">
        <v>9644.5</v>
      </c>
      <c r="D24" s="237">
        <v>30217.6</v>
      </c>
      <c r="E24" s="241">
        <v>7195.3</v>
      </c>
      <c r="F24" s="235"/>
      <c r="G24" s="237">
        <v>1985</v>
      </c>
      <c r="H24" s="238">
        <v>101.4</v>
      </c>
      <c r="I24" s="238">
        <v>82.8</v>
      </c>
      <c r="J24" s="238">
        <v>105.8</v>
      </c>
      <c r="K24" s="238">
        <v>115.9</v>
      </c>
      <c r="M24" s="120">
        <v>17942</v>
      </c>
    </row>
    <row r="25" spans="1:13" ht="15">
      <c r="A25" s="473">
        <v>1986</v>
      </c>
      <c r="B25" s="237">
        <v>47187.6</v>
      </c>
      <c r="C25" s="237">
        <v>9582.4</v>
      </c>
      <c r="D25" s="237">
        <v>30297.9</v>
      </c>
      <c r="E25" s="241">
        <v>7307.4</v>
      </c>
      <c r="F25" s="235"/>
      <c r="G25" s="237">
        <v>1986</v>
      </c>
      <c r="H25" s="238">
        <v>101.7</v>
      </c>
      <c r="I25" s="238">
        <v>82.3</v>
      </c>
      <c r="J25" s="238">
        <v>106.1</v>
      </c>
      <c r="K25" s="238">
        <v>117.7</v>
      </c>
      <c r="M25" s="120">
        <v>18131</v>
      </c>
    </row>
    <row r="26" spans="1:13" ht="15">
      <c r="A26" s="473">
        <v>1987</v>
      </c>
      <c r="B26" s="237">
        <v>47300.4</v>
      </c>
      <c r="C26" s="237">
        <v>9506.5</v>
      </c>
      <c r="D26" s="237">
        <v>30396.3</v>
      </c>
      <c r="E26" s="241">
        <v>7397.6</v>
      </c>
      <c r="F26" s="235"/>
      <c r="G26" s="237">
        <v>1987</v>
      </c>
      <c r="H26" s="238">
        <v>101.9</v>
      </c>
      <c r="I26" s="238">
        <v>81.6</v>
      </c>
      <c r="J26" s="238">
        <v>106.4</v>
      </c>
      <c r="K26" s="238">
        <v>119.2</v>
      </c>
      <c r="M26" s="120">
        <v>18335</v>
      </c>
    </row>
    <row r="27" spans="1:13" ht="15">
      <c r="A27" s="473">
        <v>1988</v>
      </c>
      <c r="B27" s="237">
        <v>47412.3</v>
      </c>
      <c r="C27" s="237">
        <v>9481.1</v>
      </c>
      <c r="D27" s="237">
        <v>30474.2</v>
      </c>
      <c r="E27" s="241">
        <v>7457.1</v>
      </c>
      <c r="F27" s="235"/>
      <c r="G27" s="237">
        <v>1988</v>
      </c>
      <c r="H27" s="238">
        <v>102.2</v>
      </c>
      <c r="I27" s="238">
        <v>81.4</v>
      </c>
      <c r="J27" s="238">
        <v>106.7</v>
      </c>
      <c r="K27" s="238">
        <v>120.1</v>
      </c>
      <c r="M27" s="120">
        <v>18551</v>
      </c>
    </row>
    <row r="28" spans="1:13" ht="15">
      <c r="A28" s="473">
        <v>1989</v>
      </c>
      <c r="B28" s="237">
        <v>47552.7</v>
      </c>
      <c r="C28" s="237">
        <v>9494.5</v>
      </c>
      <c r="D28" s="237">
        <v>30543.1</v>
      </c>
      <c r="E28" s="241">
        <v>7515.1</v>
      </c>
      <c r="F28" s="235"/>
      <c r="G28" s="237">
        <v>1989</v>
      </c>
      <c r="H28" s="238">
        <v>102.5</v>
      </c>
      <c r="I28" s="238">
        <v>81.5</v>
      </c>
      <c r="J28" s="238">
        <v>107</v>
      </c>
      <c r="K28" s="238">
        <v>121.1</v>
      </c>
      <c r="M28" s="120">
        <v>18778</v>
      </c>
    </row>
    <row r="29" spans="1:13" ht="15">
      <c r="A29" s="473">
        <v>1990</v>
      </c>
      <c r="B29" s="237">
        <v>47699.1</v>
      </c>
      <c r="C29" s="237">
        <v>9557.6</v>
      </c>
      <c r="D29" s="237">
        <v>30595.6</v>
      </c>
      <c r="E29" s="241">
        <v>7545.9</v>
      </c>
      <c r="F29" s="235"/>
      <c r="G29" s="237">
        <v>1990</v>
      </c>
      <c r="H29" s="238">
        <v>102.8</v>
      </c>
      <c r="I29" s="238">
        <v>82.1</v>
      </c>
      <c r="J29" s="238">
        <v>107.1</v>
      </c>
      <c r="K29" s="238">
        <v>121.6</v>
      </c>
      <c r="M29" s="120">
        <v>18970</v>
      </c>
    </row>
    <row r="30" spans="1:13" ht="15">
      <c r="A30" s="473">
        <v>1991</v>
      </c>
      <c r="B30" s="237">
        <v>47875</v>
      </c>
      <c r="C30" s="237">
        <v>9658</v>
      </c>
      <c r="D30" s="237">
        <v>30629.9</v>
      </c>
      <c r="E30" s="241">
        <v>7587.1</v>
      </c>
      <c r="F30" s="235"/>
      <c r="G30" s="237">
        <v>1991</v>
      </c>
      <c r="H30" s="238">
        <v>103.2</v>
      </c>
      <c r="I30" s="238">
        <v>82.9</v>
      </c>
      <c r="J30" s="238">
        <v>107.3</v>
      </c>
      <c r="K30" s="238">
        <v>122.2</v>
      </c>
      <c r="M30" s="120">
        <v>19166</v>
      </c>
    </row>
    <row r="31" spans="1:13" ht="15">
      <c r="A31" s="473">
        <v>1992</v>
      </c>
      <c r="B31" s="237">
        <v>47998</v>
      </c>
      <c r="C31" s="237">
        <v>9758.3</v>
      </c>
      <c r="D31" s="237">
        <v>30618.9</v>
      </c>
      <c r="E31" s="241">
        <v>7620.9</v>
      </c>
      <c r="F31" s="235"/>
      <c r="G31" s="237">
        <v>1992</v>
      </c>
      <c r="H31" s="238">
        <v>103.4</v>
      </c>
      <c r="I31" s="238">
        <v>83.8</v>
      </c>
      <c r="J31" s="238">
        <v>107.2</v>
      </c>
      <c r="K31" s="238">
        <v>122.8</v>
      </c>
      <c r="M31" s="120">
        <v>19284</v>
      </c>
    </row>
    <row r="32" spans="1:13" ht="15">
      <c r="A32" s="473">
        <v>1993</v>
      </c>
      <c r="B32" s="237">
        <v>48102.3</v>
      </c>
      <c r="C32" s="237">
        <v>9856.4</v>
      </c>
      <c r="D32" s="237">
        <v>30596.2</v>
      </c>
      <c r="E32" s="241">
        <v>7649.7</v>
      </c>
      <c r="F32" s="235"/>
      <c r="G32" s="237">
        <v>1993</v>
      </c>
      <c r="H32" s="238">
        <v>103.6</v>
      </c>
      <c r="I32" s="238">
        <v>84.6</v>
      </c>
      <c r="J32" s="238">
        <v>107.1</v>
      </c>
      <c r="K32" s="238">
        <v>123.2</v>
      </c>
      <c r="M32" s="120">
        <v>19391</v>
      </c>
    </row>
    <row r="33" spans="1:13" ht="15">
      <c r="A33" s="473">
        <v>1994</v>
      </c>
      <c r="B33" s="237">
        <v>48228.8</v>
      </c>
      <c r="C33" s="237">
        <v>9950.6</v>
      </c>
      <c r="D33" s="237">
        <v>30614.6</v>
      </c>
      <c r="E33" s="241">
        <v>7663.6</v>
      </c>
      <c r="F33" s="235"/>
      <c r="G33" s="237">
        <v>1994</v>
      </c>
      <c r="H33" s="238">
        <v>103.9</v>
      </c>
      <c r="I33" s="238">
        <v>85.4</v>
      </c>
      <c r="J33" s="238">
        <v>107.2</v>
      </c>
      <c r="K33" s="238">
        <v>123.5</v>
      </c>
      <c r="M33" s="120">
        <v>19494</v>
      </c>
    </row>
    <row r="34" spans="1:13" ht="15">
      <c r="A34" s="473">
        <v>1995</v>
      </c>
      <c r="B34" s="237">
        <v>48383.5</v>
      </c>
      <c r="C34" s="237">
        <v>9984.5</v>
      </c>
      <c r="D34" s="237">
        <v>30702.2</v>
      </c>
      <c r="E34" s="241">
        <v>7696.8</v>
      </c>
      <c r="F34" s="235"/>
      <c r="G34" s="237">
        <v>1995</v>
      </c>
      <c r="H34" s="238">
        <v>104.2</v>
      </c>
      <c r="I34" s="238">
        <v>85.7</v>
      </c>
      <c r="J34" s="238">
        <v>107.5</v>
      </c>
      <c r="K34" s="238">
        <v>124</v>
      </c>
      <c r="M34" s="120">
        <v>19630</v>
      </c>
    </row>
    <row r="35" spans="1:13" ht="15">
      <c r="A35" s="473">
        <v>1996</v>
      </c>
      <c r="B35" s="237">
        <v>48519.1</v>
      </c>
      <c r="C35" s="237">
        <v>9985.3</v>
      </c>
      <c r="D35" s="237">
        <v>30815.4</v>
      </c>
      <c r="E35" s="241">
        <v>7718.4</v>
      </c>
      <c r="F35" s="235"/>
      <c r="G35" s="237">
        <v>1996</v>
      </c>
      <c r="H35" s="238">
        <v>104.5</v>
      </c>
      <c r="I35" s="238">
        <v>85.7</v>
      </c>
      <c r="J35" s="238">
        <v>107.9</v>
      </c>
      <c r="K35" s="238">
        <v>124.3</v>
      </c>
      <c r="M35" s="120">
        <v>19756</v>
      </c>
    </row>
    <row r="36" spans="1:13" ht="15">
      <c r="A36" s="473">
        <v>1997</v>
      </c>
      <c r="B36" s="237">
        <v>48664.8</v>
      </c>
      <c r="C36" s="237">
        <v>9996.3</v>
      </c>
      <c r="D36" s="237">
        <v>30935.2</v>
      </c>
      <c r="E36" s="241">
        <v>7733.3</v>
      </c>
      <c r="F36" s="235"/>
      <c r="G36" s="237">
        <v>1997</v>
      </c>
      <c r="H36" s="238">
        <v>104.9</v>
      </c>
      <c r="I36" s="238">
        <v>85.8</v>
      </c>
      <c r="J36" s="238">
        <v>108.3</v>
      </c>
      <c r="K36" s="238">
        <v>124.6</v>
      </c>
      <c r="M36" s="120">
        <v>19874</v>
      </c>
    </row>
    <row r="37" spans="1:13" ht="15">
      <c r="A37" s="473">
        <v>1998</v>
      </c>
      <c r="B37" s="237">
        <v>48820.6</v>
      </c>
      <c r="C37" s="237">
        <v>10002.8</v>
      </c>
      <c r="D37" s="237">
        <v>31064.3</v>
      </c>
      <c r="E37" s="241">
        <v>7753.5</v>
      </c>
      <c r="F37" s="235"/>
      <c r="G37" s="237">
        <v>1998</v>
      </c>
      <c r="H37" s="238">
        <v>105.2</v>
      </c>
      <c r="I37" s="238">
        <v>85.9</v>
      </c>
      <c r="J37" s="238">
        <v>108.8</v>
      </c>
      <c r="K37" s="238">
        <v>124.9</v>
      </c>
      <c r="M37" s="120">
        <v>20000</v>
      </c>
    </row>
    <row r="38" spans="1:13" ht="15">
      <c r="A38" s="473">
        <v>1999</v>
      </c>
      <c r="B38" s="237">
        <v>49032.9</v>
      </c>
      <c r="C38" s="237">
        <v>10014.3</v>
      </c>
      <c r="D38" s="237">
        <v>31259.1</v>
      </c>
      <c r="E38" s="241">
        <v>7759.5</v>
      </c>
      <c r="F38" s="235"/>
      <c r="G38" s="237">
        <v>1999</v>
      </c>
      <c r="H38" s="238">
        <v>105.6</v>
      </c>
      <c r="I38" s="238">
        <v>86</v>
      </c>
      <c r="J38" s="238">
        <v>109.5</v>
      </c>
      <c r="K38" s="238">
        <v>125</v>
      </c>
      <c r="M38" s="120">
        <v>20156</v>
      </c>
    </row>
    <row r="39" spans="1:13" ht="15">
      <c r="A39" s="473">
        <v>2000</v>
      </c>
      <c r="B39" s="237">
        <v>49233.3</v>
      </c>
      <c r="C39" s="237">
        <v>9980.1</v>
      </c>
      <c r="D39" s="237">
        <v>31469.7</v>
      </c>
      <c r="E39" s="241">
        <v>7783.5</v>
      </c>
      <c r="F39" s="235"/>
      <c r="G39" s="237">
        <v>2000</v>
      </c>
      <c r="H39" s="238">
        <v>106.1</v>
      </c>
      <c r="I39" s="238">
        <v>85.7</v>
      </c>
      <c r="J39" s="238">
        <v>110.2</v>
      </c>
      <c r="K39" s="238">
        <v>125.4</v>
      </c>
      <c r="M39" s="120">
        <v>20335</v>
      </c>
    </row>
    <row r="40" spans="1:13" ht="15">
      <c r="A40" s="473">
        <v>2001</v>
      </c>
      <c r="B40" s="237">
        <v>49449.7</v>
      </c>
      <c r="C40" s="237">
        <v>9908.4</v>
      </c>
      <c r="D40" s="237">
        <v>31705.8</v>
      </c>
      <c r="E40" s="241">
        <v>7835.5</v>
      </c>
      <c r="F40" s="235"/>
      <c r="G40" s="237">
        <v>2001</v>
      </c>
      <c r="H40" s="238">
        <v>106.5</v>
      </c>
      <c r="I40" s="238">
        <v>85.1</v>
      </c>
      <c r="J40" s="238">
        <v>111</v>
      </c>
      <c r="K40" s="238">
        <v>126.2</v>
      </c>
      <c r="M40" s="120">
        <v>20523</v>
      </c>
    </row>
    <row r="41" spans="1:13" ht="15">
      <c r="A41" s="473">
        <v>2002</v>
      </c>
      <c r="B41" s="237">
        <v>49679.3</v>
      </c>
      <c r="C41" s="237">
        <v>9868.3</v>
      </c>
      <c r="D41" s="237">
        <v>31930.1</v>
      </c>
      <c r="E41" s="241">
        <v>7880.9</v>
      </c>
      <c r="F41" s="235"/>
      <c r="G41" s="237">
        <v>2002</v>
      </c>
      <c r="H41" s="238">
        <v>107</v>
      </c>
      <c r="I41" s="238">
        <v>84.7</v>
      </c>
      <c r="J41" s="238">
        <v>111.8</v>
      </c>
      <c r="K41" s="238">
        <v>127</v>
      </c>
      <c r="M41" s="122" t="s">
        <v>585</v>
      </c>
    </row>
    <row r="42" spans="1:13" ht="15">
      <c r="A42" s="473">
        <v>2003</v>
      </c>
      <c r="B42" s="237">
        <v>49925.5</v>
      </c>
      <c r="C42" s="237">
        <v>9849</v>
      </c>
      <c r="D42" s="237">
        <v>32147.5</v>
      </c>
      <c r="E42" s="241">
        <v>7929.1</v>
      </c>
      <c r="F42" s="235"/>
      <c r="G42" s="237">
        <v>2003</v>
      </c>
      <c r="H42" s="238">
        <v>107.6</v>
      </c>
      <c r="I42" s="238">
        <v>84.6</v>
      </c>
      <c r="J42" s="238">
        <v>112.6</v>
      </c>
      <c r="K42" s="238">
        <v>127.7</v>
      </c>
      <c r="M42" s="122" t="s">
        <v>585</v>
      </c>
    </row>
    <row r="43" spans="1:13" ht="15">
      <c r="A43" s="473">
        <v>2004</v>
      </c>
      <c r="B43" s="237">
        <v>50194.6</v>
      </c>
      <c r="C43" s="237">
        <v>9819.1</v>
      </c>
      <c r="D43" s="237">
        <v>32399.6</v>
      </c>
      <c r="E43" s="241">
        <v>7975.9</v>
      </c>
      <c r="F43" s="235"/>
      <c r="G43" s="237">
        <v>2004</v>
      </c>
      <c r="H43" s="238">
        <v>108.2</v>
      </c>
      <c r="I43" s="238">
        <v>84.3</v>
      </c>
      <c r="J43" s="238">
        <v>113.5</v>
      </c>
      <c r="K43" s="238">
        <v>128.5</v>
      </c>
      <c r="M43" s="122" t="s">
        <v>585</v>
      </c>
    </row>
    <row r="44" spans="1:13" ht="15">
      <c r="A44" s="473">
        <v>2005</v>
      </c>
      <c r="B44" s="237">
        <v>50606</v>
      </c>
      <c r="C44" s="237">
        <v>9808.2</v>
      </c>
      <c r="D44" s="237">
        <v>32769.8</v>
      </c>
      <c r="E44" s="241">
        <v>8028</v>
      </c>
      <c r="F44" s="235"/>
      <c r="G44" s="237">
        <v>2005</v>
      </c>
      <c r="H44" s="238">
        <v>109</v>
      </c>
      <c r="I44" s="238">
        <v>84.2</v>
      </c>
      <c r="J44" s="238">
        <v>114.8</v>
      </c>
      <c r="K44" s="238">
        <v>129.3</v>
      </c>
      <c r="M44" s="122" t="s">
        <v>585</v>
      </c>
    </row>
    <row r="45" spans="1:13" ht="15">
      <c r="A45" s="473">
        <v>2006</v>
      </c>
      <c r="B45" s="237">
        <v>50965.2</v>
      </c>
      <c r="C45" s="237">
        <v>9802.9</v>
      </c>
      <c r="D45" s="237">
        <v>33107.8</v>
      </c>
      <c r="E45" s="241">
        <v>8054.5</v>
      </c>
      <c r="F45" s="235"/>
      <c r="G45" s="237">
        <v>2006</v>
      </c>
      <c r="H45" s="238">
        <v>109.8</v>
      </c>
      <c r="I45" s="238">
        <v>84.2</v>
      </c>
      <c r="J45" s="238">
        <v>115.9</v>
      </c>
      <c r="K45" s="238">
        <v>129.8</v>
      </c>
      <c r="M45" s="122" t="s">
        <v>585</v>
      </c>
    </row>
    <row r="46" spans="1:13" ht="15">
      <c r="A46" s="473">
        <v>2007</v>
      </c>
      <c r="B46" s="237">
        <v>51381.1</v>
      </c>
      <c r="C46" s="237">
        <v>9815.6</v>
      </c>
      <c r="D46" s="237">
        <v>33440.4</v>
      </c>
      <c r="E46" s="241">
        <v>8125.2</v>
      </c>
      <c r="F46" s="235"/>
      <c r="G46" s="237">
        <v>2007</v>
      </c>
      <c r="H46" s="238">
        <v>110.7</v>
      </c>
      <c r="I46" s="238">
        <v>84.3</v>
      </c>
      <c r="J46" s="238">
        <v>117.1</v>
      </c>
      <c r="K46" s="238">
        <v>130.9</v>
      </c>
      <c r="M46" s="122" t="s">
        <v>585</v>
      </c>
    </row>
    <row r="47" spans="1:13" ht="15">
      <c r="A47" s="473">
        <v>2008</v>
      </c>
      <c r="B47" s="237">
        <v>51815.9</v>
      </c>
      <c r="C47" s="237">
        <v>9852.9</v>
      </c>
      <c r="D47" s="237">
        <v>33713</v>
      </c>
      <c r="E47" s="241">
        <v>8250</v>
      </c>
      <c r="F47" s="235"/>
      <c r="G47" s="237">
        <v>2008</v>
      </c>
      <c r="H47" s="238">
        <v>111.6</v>
      </c>
      <c r="I47" s="238">
        <v>84.6</v>
      </c>
      <c r="J47" s="238">
        <v>118.1</v>
      </c>
      <c r="K47" s="238">
        <v>132.9</v>
      </c>
      <c r="M47" s="122" t="s">
        <v>585</v>
      </c>
    </row>
    <row r="48" spans="1:13" ht="15">
      <c r="A48" s="473">
        <v>2009</v>
      </c>
      <c r="B48" s="237">
        <v>52196.4</v>
      </c>
      <c r="C48" s="237">
        <v>9903.9</v>
      </c>
      <c r="D48" s="237">
        <v>33892.2</v>
      </c>
      <c r="E48" s="241">
        <v>8400.3</v>
      </c>
      <c r="F48" s="235"/>
      <c r="G48" s="237">
        <v>2009</v>
      </c>
      <c r="H48" s="238">
        <v>112.5</v>
      </c>
      <c r="I48" s="238">
        <v>85</v>
      </c>
      <c r="J48" s="238">
        <v>118.7</v>
      </c>
      <c r="K48" s="238">
        <v>135.3</v>
      </c>
      <c r="M48" s="122" t="s">
        <v>585</v>
      </c>
    </row>
    <row r="49" spans="1:13" ht="15">
      <c r="A49" s="473">
        <v>2010</v>
      </c>
      <c r="B49" s="237">
        <v>52642.5</v>
      </c>
      <c r="C49" s="237">
        <v>9960.8</v>
      </c>
      <c r="D49" s="237">
        <v>34118</v>
      </c>
      <c r="E49" s="241">
        <v>8563.6</v>
      </c>
      <c r="F49" s="235"/>
      <c r="G49" s="237">
        <v>2010</v>
      </c>
      <c r="H49" s="238">
        <v>113.4</v>
      </c>
      <c r="I49" s="238">
        <v>85.5</v>
      </c>
      <c r="J49" s="238">
        <v>119.5</v>
      </c>
      <c r="K49" s="238">
        <v>138</v>
      </c>
      <c r="M49" s="122" t="s">
        <v>585</v>
      </c>
    </row>
    <row r="50" spans="1:13" ht="15">
      <c r="A50" s="473">
        <v>2011</v>
      </c>
      <c r="B50" s="237">
        <v>53107.2</v>
      </c>
      <c r="C50" s="237">
        <v>10030.1</v>
      </c>
      <c r="D50" s="237">
        <v>34347.4</v>
      </c>
      <c r="E50" s="241">
        <v>8729.7</v>
      </c>
      <c r="F50" s="235"/>
      <c r="G50" s="237">
        <v>2011</v>
      </c>
      <c r="H50" s="238">
        <v>114.4</v>
      </c>
      <c r="I50" s="238">
        <v>86.1</v>
      </c>
      <c r="J50" s="238">
        <v>120.3</v>
      </c>
      <c r="K50" s="238">
        <v>140.6</v>
      </c>
      <c r="M50" s="120">
        <v>22102.236</v>
      </c>
    </row>
    <row r="51" spans="1:13" ht="15">
      <c r="A51" s="473">
        <v>2012</v>
      </c>
      <c r="B51" s="237">
        <v>53493.7</v>
      </c>
      <c r="C51" s="237">
        <v>10130.2</v>
      </c>
      <c r="D51" s="237">
        <v>34307</v>
      </c>
      <c r="E51" s="241">
        <v>9056.5</v>
      </c>
      <c r="F51" s="235"/>
      <c r="G51" s="237">
        <v>2012</v>
      </c>
      <c r="H51" s="238">
        <v>115.3</v>
      </c>
      <c r="I51" s="238">
        <v>87</v>
      </c>
      <c r="J51" s="238">
        <v>120.1</v>
      </c>
      <c r="K51" s="238">
        <v>145.9</v>
      </c>
      <c r="M51" s="120">
        <v>22323.417</v>
      </c>
    </row>
    <row r="52" spans="1:13" ht="15">
      <c r="A52" s="473">
        <v>2013</v>
      </c>
      <c r="B52" s="237">
        <v>53843.6</v>
      </c>
      <c r="C52" s="237">
        <v>10180.3</v>
      </c>
      <c r="D52" s="237">
        <v>34360.1</v>
      </c>
      <c r="E52" s="241">
        <v>9303.2</v>
      </c>
      <c r="F52" s="235"/>
      <c r="G52" s="237">
        <v>2013</v>
      </c>
      <c r="H52" s="238">
        <v>116</v>
      </c>
      <c r="I52" s="238">
        <v>87.4</v>
      </c>
      <c r="J52" s="238">
        <v>120.3</v>
      </c>
      <c r="K52" s="238">
        <v>149.9</v>
      </c>
      <c r="M52" s="120">
        <v>22542.903</v>
      </c>
    </row>
    <row r="53" spans="1:13" ht="15">
      <c r="A53" s="473">
        <v>2014</v>
      </c>
      <c r="B53" s="237">
        <v>54227.9</v>
      </c>
      <c r="C53" s="237">
        <v>10253.4</v>
      </c>
      <c r="D53" s="237">
        <v>34443.6</v>
      </c>
      <c r="E53" s="241">
        <v>9530.9</v>
      </c>
      <c r="F53" s="235"/>
      <c r="G53" s="237">
        <v>2014</v>
      </c>
      <c r="H53" s="238">
        <v>116.8</v>
      </c>
      <c r="I53" s="238">
        <v>88</v>
      </c>
      <c r="J53" s="238">
        <v>120.6</v>
      </c>
      <c r="K53" s="238">
        <v>153.5</v>
      </c>
      <c r="M53" s="120">
        <v>22765.478</v>
      </c>
    </row>
    <row r="54" spans="1:13" ht="15">
      <c r="A54" s="473">
        <v>2015</v>
      </c>
      <c r="B54" s="237">
        <v>54613.4</v>
      </c>
      <c r="C54" s="237">
        <v>10335.4</v>
      </c>
      <c r="D54" s="237">
        <v>34540.3</v>
      </c>
      <c r="E54" s="241">
        <v>9737.7</v>
      </c>
      <c r="F54" s="235"/>
      <c r="G54" s="237">
        <v>2015</v>
      </c>
      <c r="H54" s="238">
        <v>117.7</v>
      </c>
      <c r="I54" s="238">
        <v>88.7</v>
      </c>
      <c r="J54" s="238">
        <v>121</v>
      </c>
      <c r="K54" s="238">
        <v>156.9</v>
      </c>
      <c r="M54" s="120">
        <v>22989.688</v>
      </c>
    </row>
    <row r="55" spans="1:13" ht="15">
      <c r="A55" s="473">
        <v>2016</v>
      </c>
      <c r="B55" s="237">
        <v>55019.8</v>
      </c>
      <c r="C55" s="237">
        <v>10442.1</v>
      </c>
      <c r="D55" s="237">
        <v>34650.7</v>
      </c>
      <c r="E55" s="241">
        <v>9926.9</v>
      </c>
      <c r="F55" s="235"/>
      <c r="G55" s="237">
        <v>2016</v>
      </c>
      <c r="H55" s="238">
        <v>118.5</v>
      </c>
      <c r="I55" s="238">
        <v>89.6</v>
      </c>
      <c r="J55" s="238">
        <v>121.3</v>
      </c>
      <c r="K55" s="238">
        <v>159.9</v>
      </c>
      <c r="M55" s="120">
        <v>23215.191</v>
      </c>
    </row>
    <row r="56" spans="1:13" ht="15">
      <c r="A56" s="473">
        <v>2017</v>
      </c>
      <c r="B56" s="237">
        <v>55414.5</v>
      </c>
      <c r="C56" s="237">
        <v>10561.7</v>
      </c>
      <c r="D56" s="237">
        <v>34745.7</v>
      </c>
      <c r="E56" s="241">
        <v>10107</v>
      </c>
      <c r="F56" s="235"/>
      <c r="G56" s="237">
        <v>2017</v>
      </c>
      <c r="H56" s="238">
        <v>119.4</v>
      </c>
      <c r="I56" s="238">
        <v>90.7</v>
      </c>
      <c r="J56" s="238">
        <v>121.7</v>
      </c>
      <c r="K56" s="238">
        <v>162.8</v>
      </c>
      <c r="M56" s="120">
        <v>23436.249</v>
      </c>
    </row>
    <row r="57" spans="1:13" ht="15">
      <c r="A57" s="473">
        <v>2018</v>
      </c>
      <c r="B57" s="237">
        <v>55811.8</v>
      </c>
      <c r="C57" s="237">
        <v>10696.8</v>
      </c>
      <c r="D57" s="237">
        <v>34817.5</v>
      </c>
      <c r="E57" s="241">
        <v>10297.5</v>
      </c>
      <c r="F57" s="235"/>
      <c r="G57" s="237">
        <v>2018</v>
      </c>
      <c r="H57" s="238">
        <v>120.3</v>
      </c>
      <c r="I57" s="238">
        <v>91.8</v>
      </c>
      <c r="J57" s="238">
        <v>121.9</v>
      </c>
      <c r="K57" s="238">
        <v>165.9</v>
      </c>
      <c r="M57" s="120">
        <v>23654.73</v>
      </c>
    </row>
    <row r="58" spans="1:13" ht="15">
      <c r="A58" s="473">
        <v>2019</v>
      </c>
      <c r="B58" s="237">
        <v>56198.3</v>
      </c>
      <c r="C58" s="237">
        <v>10817.5</v>
      </c>
      <c r="D58" s="237">
        <v>34891.5</v>
      </c>
      <c r="E58" s="241">
        <v>10489.3</v>
      </c>
      <c r="F58" s="235"/>
      <c r="G58" s="237">
        <v>2019</v>
      </c>
      <c r="H58" s="238">
        <v>121.1</v>
      </c>
      <c r="I58" s="238">
        <v>92.9</v>
      </c>
      <c r="J58" s="238">
        <v>122.2</v>
      </c>
      <c r="K58" s="238">
        <v>169</v>
      </c>
      <c r="M58" s="120">
        <v>23874.925</v>
      </c>
    </row>
    <row r="59" spans="1:13" ht="15">
      <c r="A59" s="473">
        <v>2020</v>
      </c>
      <c r="B59" s="237">
        <v>56582.1</v>
      </c>
      <c r="C59" s="237">
        <v>10918.8</v>
      </c>
      <c r="D59" s="237">
        <v>34989.7</v>
      </c>
      <c r="E59" s="241">
        <v>10673.6</v>
      </c>
      <c r="F59" s="235"/>
      <c r="G59" s="237">
        <v>2020</v>
      </c>
      <c r="H59" s="238">
        <v>121.9</v>
      </c>
      <c r="I59" s="238">
        <v>93.7</v>
      </c>
      <c r="J59" s="238">
        <v>122.5</v>
      </c>
      <c r="K59" s="238">
        <v>172</v>
      </c>
      <c r="M59" s="120">
        <v>24091.184</v>
      </c>
    </row>
    <row r="60" spans="1:13" ht="15">
      <c r="A60" s="473">
        <v>2021</v>
      </c>
      <c r="B60" s="237">
        <v>56962.1</v>
      </c>
      <c r="C60" s="237">
        <v>11007.3</v>
      </c>
      <c r="D60" s="237">
        <v>35081.5</v>
      </c>
      <c r="E60" s="241">
        <v>10873.3</v>
      </c>
      <c r="F60" s="235"/>
      <c r="G60" s="237">
        <v>2021</v>
      </c>
      <c r="H60" s="238">
        <v>122.7</v>
      </c>
      <c r="I60" s="238">
        <v>94.5</v>
      </c>
      <c r="J60" s="238">
        <v>122.8</v>
      </c>
      <c r="K60" s="238">
        <v>175.2</v>
      </c>
      <c r="M60" s="121">
        <v>24307.495</v>
      </c>
    </row>
    <row r="61" spans="1:11" ht="15">
      <c r="A61" s="474">
        <v>2022</v>
      </c>
      <c r="B61" s="239">
        <v>57337.8</v>
      </c>
      <c r="C61" s="239">
        <v>11066.3</v>
      </c>
      <c r="D61" s="239">
        <v>35183.6</v>
      </c>
      <c r="E61" s="242">
        <v>11087.9</v>
      </c>
      <c r="F61" s="128"/>
      <c r="G61" s="239">
        <v>2022</v>
      </c>
      <c r="H61" s="240">
        <v>123.5</v>
      </c>
      <c r="I61" s="240">
        <v>95</v>
      </c>
      <c r="J61" s="240">
        <v>123.2</v>
      </c>
      <c r="K61" s="240">
        <v>178.6</v>
      </c>
    </row>
    <row r="64" ht="15">
      <c r="A64" s="475"/>
    </row>
    <row r="65" ht="15">
      <c r="A65" s="475"/>
    </row>
    <row r="66" ht="15">
      <c r="A66" s="475"/>
    </row>
  </sheetData>
  <sheetProtection/>
  <hyperlinks>
    <hyperlink ref="B5" r:id="rId1" display="Population Estimates"/>
    <hyperlink ref="B6" r:id="rId2" display="Email: nationalwell-being@ons.gov.uk"/>
  </hyperlinks>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sheetPr>
    <tabColor rgb="FF0070C0"/>
  </sheetPr>
  <dimension ref="A1:N40"/>
  <sheetViews>
    <sheetView workbookViewId="0" topLeftCell="A1">
      <selection activeCell="A30" sqref="A30"/>
    </sheetView>
  </sheetViews>
  <sheetFormatPr defaultColWidth="8.6640625" defaultRowHeight="15"/>
  <cols>
    <col min="1" max="1" width="15.3359375" style="0" customWidth="1"/>
    <col min="2" max="2" width="9.5546875" style="0" customWidth="1"/>
    <col min="3" max="4" width="9.3359375" style="0" customWidth="1"/>
    <col min="5" max="5" width="9.10546875" style="0" customWidth="1"/>
  </cols>
  <sheetData>
    <row r="1" spans="1:3" ht="15">
      <c r="A1" s="5" t="s">
        <v>298</v>
      </c>
      <c r="B1" s="5" t="s">
        <v>296</v>
      </c>
      <c r="C1" s="5"/>
    </row>
    <row r="2" spans="1:4" ht="24" customHeight="1">
      <c r="A2" s="135" t="s">
        <v>662</v>
      </c>
      <c r="B2" s="811" t="s">
        <v>678</v>
      </c>
      <c r="C2" s="811"/>
      <c r="D2" s="811"/>
    </row>
    <row r="3" spans="1:3" ht="15">
      <c r="A3" s="5" t="s">
        <v>454</v>
      </c>
      <c r="B3" s="128" t="s">
        <v>247</v>
      </c>
      <c r="C3" s="5"/>
    </row>
    <row r="4" spans="1:3" ht="15">
      <c r="A4" s="5" t="s">
        <v>4</v>
      </c>
      <c r="B4" s="1" t="s">
        <v>615</v>
      </c>
      <c r="C4" s="5"/>
    </row>
    <row r="5" spans="1:3" ht="15">
      <c r="A5" s="128" t="s">
        <v>700</v>
      </c>
      <c r="B5" s="185" t="s">
        <v>765</v>
      </c>
      <c r="C5" s="5"/>
    </row>
    <row r="6" spans="1:2" ht="15">
      <c r="A6" s="128" t="s">
        <v>6</v>
      </c>
      <c r="B6" s="185" t="s">
        <v>847</v>
      </c>
    </row>
    <row r="7" ht="15">
      <c r="B7" s="5"/>
    </row>
    <row r="8" ht="15">
      <c r="A8" s="5" t="s">
        <v>306</v>
      </c>
    </row>
    <row r="9" spans="1:3" ht="36">
      <c r="A9" s="530" t="s">
        <v>8</v>
      </c>
      <c r="B9" s="524" t="s">
        <v>307</v>
      </c>
      <c r="C9" s="524" t="s">
        <v>305</v>
      </c>
    </row>
    <row r="10" spans="1:3" ht="15">
      <c r="A10" s="81" t="s">
        <v>882</v>
      </c>
      <c r="B10" s="622">
        <v>1</v>
      </c>
      <c r="C10" s="622">
        <v>25.4</v>
      </c>
    </row>
    <row r="11" spans="1:3" ht="15">
      <c r="A11" s="81" t="s">
        <v>883</v>
      </c>
      <c r="B11" s="622">
        <v>3.7</v>
      </c>
      <c r="C11" s="622">
        <v>26.7</v>
      </c>
    </row>
    <row r="12" spans="1:3" ht="15">
      <c r="A12" s="81" t="s">
        <v>884</v>
      </c>
      <c r="B12" s="622">
        <v>7.4</v>
      </c>
      <c r="C12" s="622">
        <v>31.1</v>
      </c>
    </row>
    <row r="13" spans="1:3" ht="15">
      <c r="A13" s="81" t="s">
        <v>885</v>
      </c>
      <c r="B13" s="622">
        <v>7.6</v>
      </c>
      <c r="C13" s="622">
        <v>36.1</v>
      </c>
    </row>
    <row r="14" spans="1:3" ht="15">
      <c r="A14" s="81" t="s">
        <v>886</v>
      </c>
      <c r="B14" s="622">
        <v>6.1</v>
      </c>
      <c r="C14" s="622">
        <v>39.7</v>
      </c>
    </row>
    <row r="15" spans="1:3" ht="15">
      <c r="A15" s="81" t="s">
        <v>887</v>
      </c>
      <c r="B15" s="622">
        <v>4.6</v>
      </c>
      <c r="C15" s="622">
        <v>41.5</v>
      </c>
    </row>
    <row r="16" spans="1:3" ht="15">
      <c r="A16" s="81" t="s">
        <v>888</v>
      </c>
      <c r="B16" s="622">
        <v>3.4</v>
      </c>
      <c r="C16" s="622">
        <v>42.1</v>
      </c>
    </row>
    <row r="17" spans="1:3" ht="15">
      <c r="A17" s="81" t="s">
        <v>889</v>
      </c>
      <c r="B17" s="622">
        <v>0.7</v>
      </c>
      <c r="C17" s="622">
        <v>40.4</v>
      </c>
    </row>
    <row r="18" spans="1:3" ht="15">
      <c r="A18" s="81" t="s">
        <v>890</v>
      </c>
      <c r="B18" s="622" t="s">
        <v>891</v>
      </c>
      <c r="C18" s="622">
        <v>38.2</v>
      </c>
    </row>
    <row r="19" spans="1:3" ht="15">
      <c r="A19" s="81" t="s">
        <v>892</v>
      </c>
      <c r="B19" s="622" t="s">
        <v>893</v>
      </c>
      <c r="C19" s="622">
        <v>35.7</v>
      </c>
    </row>
    <row r="20" spans="1:3" ht="15">
      <c r="A20" s="81" t="s">
        <v>870</v>
      </c>
      <c r="B20" s="622" t="s">
        <v>894</v>
      </c>
      <c r="C20" s="622">
        <v>30.8</v>
      </c>
    </row>
    <row r="21" spans="1:3" ht="15">
      <c r="A21" s="81" t="s">
        <v>871</v>
      </c>
      <c r="B21" s="622">
        <v>0.1</v>
      </c>
      <c r="C21" s="622">
        <v>29.8</v>
      </c>
    </row>
    <row r="22" spans="1:3" ht="15">
      <c r="A22" s="81" t="s">
        <v>872</v>
      </c>
      <c r="B22" s="622">
        <v>2.4</v>
      </c>
      <c r="C22" s="622">
        <v>30.9</v>
      </c>
    </row>
    <row r="23" spans="1:3" ht="15">
      <c r="A23" s="81" t="s">
        <v>873</v>
      </c>
      <c r="B23" s="622">
        <v>2.9</v>
      </c>
      <c r="C23" s="622">
        <v>32.2</v>
      </c>
    </row>
    <row r="24" spans="1:3" ht="15">
      <c r="A24" s="81" t="s">
        <v>874</v>
      </c>
      <c r="B24" s="622">
        <v>3.4</v>
      </c>
      <c r="C24" s="622">
        <v>33.9</v>
      </c>
    </row>
    <row r="25" spans="1:3" ht="15">
      <c r="A25" s="81" t="s">
        <v>875</v>
      </c>
      <c r="B25" s="622">
        <v>3</v>
      </c>
      <c r="C25" s="622">
        <v>35.1</v>
      </c>
    </row>
    <row r="26" spans="1:3" ht="15">
      <c r="A26" s="81" t="s">
        <v>876</v>
      </c>
      <c r="B26" s="622">
        <v>2.4</v>
      </c>
      <c r="C26" s="622">
        <v>35.8</v>
      </c>
    </row>
    <row r="27" spans="1:3" ht="15">
      <c r="A27" s="81" t="s">
        <v>858</v>
      </c>
      <c r="B27" s="622">
        <v>2.6</v>
      </c>
      <c r="C27" s="622">
        <v>36.4</v>
      </c>
    </row>
    <row r="28" spans="1:3" ht="15">
      <c r="A28" s="81" t="s">
        <v>859</v>
      </c>
      <c r="B28" s="622">
        <v>6.9</v>
      </c>
      <c r="C28" s="622">
        <v>44.5</v>
      </c>
    </row>
    <row r="29" spans="1:3" ht="15">
      <c r="A29" s="81" t="s">
        <v>860</v>
      </c>
      <c r="B29" s="622">
        <v>11.2</v>
      </c>
      <c r="C29" s="622">
        <v>57.1</v>
      </c>
    </row>
    <row r="30" spans="1:3" ht="15">
      <c r="A30" s="81" t="s">
        <v>861</v>
      </c>
      <c r="B30" s="622">
        <v>9.5</v>
      </c>
      <c r="C30" s="622">
        <v>66.6</v>
      </c>
    </row>
    <row r="31" spans="1:4" ht="15">
      <c r="A31" s="81" t="s">
        <v>877</v>
      </c>
      <c r="B31" s="622">
        <v>7.9</v>
      </c>
      <c r="C31" s="622">
        <v>71.8</v>
      </c>
      <c r="D31" s="131"/>
    </row>
    <row r="32" spans="1:3" ht="15">
      <c r="A32" s="81" t="s">
        <v>878</v>
      </c>
      <c r="B32" s="623">
        <v>7.3</v>
      </c>
      <c r="C32" s="623">
        <v>74.2</v>
      </c>
    </row>
    <row r="33" spans="1:3" ht="15">
      <c r="A33" s="81" t="s">
        <v>895</v>
      </c>
      <c r="B33" s="623">
        <v>6.6</v>
      </c>
      <c r="C33" s="623">
        <v>74.5</v>
      </c>
    </row>
    <row r="34" spans="1:3" ht="15">
      <c r="A34" s="81" t="s">
        <v>896</v>
      </c>
      <c r="B34" s="623">
        <v>5.5</v>
      </c>
      <c r="C34" s="623">
        <v>77.3</v>
      </c>
    </row>
    <row r="35" spans="1:3" ht="15">
      <c r="A35" s="81" t="s">
        <v>897</v>
      </c>
      <c r="B35" s="623">
        <v>4.2</v>
      </c>
      <c r="C35" s="623">
        <v>78.7</v>
      </c>
    </row>
    <row r="36" spans="1:9" ht="15">
      <c r="A36" s="81" t="s">
        <v>898</v>
      </c>
      <c r="B36" s="623">
        <v>2.4</v>
      </c>
      <c r="C36" s="623">
        <v>78.3</v>
      </c>
      <c r="H36" s="131"/>
      <c r="I36" s="131"/>
    </row>
    <row r="37" spans="1:14" ht="15">
      <c r="A37" s="81" t="s">
        <v>899</v>
      </c>
      <c r="B37" s="623">
        <v>0.8</v>
      </c>
      <c r="C37" s="623">
        <v>76.5</v>
      </c>
      <c r="H37" s="131"/>
      <c r="I37" s="131"/>
      <c r="J37" s="131"/>
      <c r="K37" s="131"/>
      <c r="L37" s="131"/>
      <c r="M37" s="131"/>
      <c r="N37" s="131"/>
    </row>
    <row r="38" spans="1:14" ht="15" customHeight="1">
      <c r="A38" s="488" t="s">
        <v>900</v>
      </c>
      <c r="B38" s="624" t="s">
        <v>901</v>
      </c>
      <c r="C38" s="624">
        <v>74.2</v>
      </c>
      <c r="H38" s="821"/>
      <c r="I38" s="821"/>
      <c r="J38" s="821"/>
      <c r="K38" s="821"/>
      <c r="L38" s="821"/>
      <c r="M38" s="821"/>
      <c r="N38" s="821"/>
    </row>
    <row r="39" spans="1:14" ht="17.25" customHeight="1">
      <c r="A39" s="822" t="s">
        <v>902</v>
      </c>
      <c r="B39" s="823"/>
      <c r="C39" s="823"/>
      <c r="H39" s="821"/>
      <c r="I39" s="821"/>
      <c r="J39" s="821"/>
      <c r="K39" s="821"/>
      <c r="L39" s="821"/>
      <c r="M39" s="821"/>
      <c r="N39" s="821"/>
    </row>
    <row r="40" ht="15">
      <c r="A40" s="376"/>
    </row>
  </sheetData>
  <sheetProtection/>
  <mergeCells count="4">
    <mergeCell ref="B2:D2"/>
    <mergeCell ref="H38:N38"/>
    <mergeCell ref="H39:N39"/>
    <mergeCell ref="A39:C39"/>
  </mergeCells>
  <conditionalFormatting sqref="B32:C38">
    <cfRule type="cellIs" priority="4" dxfId="1" operator="equal" stopIfTrue="1">
      <formula>"End"</formula>
    </cfRule>
  </conditionalFormatting>
  <hyperlinks>
    <hyperlink ref="B6" r:id="rId1" display="Email: nationalwell-being@ons.gov.uk"/>
    <hyperlink ref="B5" r:id="rId2" display="Economic fiscal outlook"/>
  </hyperlinks>
  <printOptions/>
  <pageMargins left="0.7" right="0.7" top="0.75" bottom="0.75" header="0.3" footer="0.3"/>
  <pageSetup orientation="portrait"/>
</worksheet>
</file>

<file path=xl/worksheets/sheet17.xml><?xml version="1.0" encoding="utf-8"?>
<worksheet xmlns="http://schemas.openxmlformats.org/spreadsheetml/2006/main" xmlns:r="http://schemas.openxmlformats.org/officeDocument/2006/relationships">
  <sheetPr>
    <tabColor rgb="FF0070C0"/>
  </sheetPr>
  <dimension ref="A1:D42"/>
  <sheetViews>
    <sheetView workbookViewId="0" topLeftCell="A1">
      <selection activeCell="A33" sqref="A33:D39"/>
    </sheetView>
  </sheetViews>
  <sheetFormatPr defaultColWidth="8.6640625" defaultRowHeight="15"/>
  <cols>
    <col min="1" max="1" width="19.3359375" style="0" customWidth="1"/>
    <col min="2" max="2" width="14.99609375" style="0" customWidth="1"/>
    <col min="3" max="3" width="9.3359375" style="0" customWidth="1"/>
    <col min="4" max="4" width="10.99609375" style="0" customWidth="1"/>
  </cols>
  <sheetData>
    <row r="1" spans="1:3" ht="15">
      <c r="A1" s="5" t="s">
        <v>308</v>
      </c>
      <c r="B1" s="5" t="s">
        <v>309</v>
      </c>
      <c r="C1" s="5"/>
    </row>
    <row r="2" spans="1:3" ht="15">
      <c r="A2" s="128" t="s">
        <v>662</v>
      </c>
      <c r="B2" s="128" t="s">
        <v>680</v>
      </c>
      <c r="C2" s="5"/>
    </row>
    <row r="3" spans="1:3" ht="15">
      <c r="A3" s="5" t="s">
        <v>454</v>
      </c>
      <c r="B3" s="10" t="s">
        <v>903</v>
      </c>
      <c r="C3" s="5"/>
    </row>
    <row r="4" spans="1:4" ht="15">
      <c r="A4" s="5" t="s">
        <v>4</v>
      </c>
      <c r="B4" s="1" t="s">
        <v>607</v>
      </c>
      <c r="C4" s="5"/>
      <c r="D4" s="131"/>
    </row>
    <row r="5" spans="1:4" ht="15">
      <c r="A5" s="128" t="s">
        <v>700</v>
      </c>
      <c r="B5" s="8" t="s">
        <v>714</v>
      </c>
      <c r="C5" s="5"/>
      <c r="D5" s="131"/>
    </row>
    <row r="6" spans="1:2" ht="15">
      <c r="A6" s="128" t="s">
        <v>6</v>
      </c>
      <c r="B6" s="8" t="s">
        <v>658</v>
      </c>
    </row>
    <row r="7" ht="15">
      <c r="B7" s="5"/>
    </row>
    <row r="8" ht="15">
      <c r="A8" s="5" t="s">
        <v>311</v>
      </c>
    </row>
    <row r="9" spans="1:2" ht="80.25" customHeight="1">
      <c r="A9" s="358" t="s">
        <v>8</v>
      </c>
      <c r="B9" s="527" t="s">
        <v>310</v>
      </c>
    </row>
    <row r="10" spans="1:4" ht="15">
      <c r="A10" s="522">
        <v>1997</v>
      </c>
      <c r="B10" s="619">
        <v>0.6435868331441543</v>
      </c>
      <c r="C10" s="131"/>
      <c r="D10" s="343"/>
    </row>
    <row r="11" spans="1:4" ht="15">
      <c r="A11" s="522">
        <v>1998</v>
      </c>
      <c r="B11" s="619">
        <v>0.6389508928571429</v>
      </c>
      <c r="C11" s="131"/>
      <c r="D11" s="343"/>
    </row>
    <row r="12" spans="1:4" ht="15">
      <c r="A12" s="522">
        <v>1999</v>
      </c>
      <c r="B12" s="619">
        <v>0.6418400876232202</v>
      </c>
      <c r="C12" s="131"/>
      <c r="D12" s="343"/>
    </row>
    <row r="13" spans="1:4" ht="15">
      <c r="A13" s="522">
        <v>2000</v>
      </c>
      <c r="B13" s="619">
        <v>0.641653072321914</v>
      </c>
      <c r="C13" s="131"/>
      <c r="D13" s="343"/>
    </row>
    <row r="14" spans="1:4" ht="15">
      <c r="A14" s="522">
        <v>2001</v>
      </c>
      <c r="B14" s="619">
        <v>0.6418152350081038</v>
      </c>
      <c r="C14" s="131"/>
      <c r="D14" s="344"/>
    </row>
    <row r="15" spans="1:4" ht="15">
      <c r="A15" s="522">
        <v>2002</v>
      </c>
      <c r="B15" s="619">
        <v>0.657556270096463</v>
      </c>
      <c r="C15" s="131"/>
      <c r="D15" s="344"/>
    </row>
    <row r="16" spans="1:4" ht="15">
      <c r="A16" s="522">
        <v>2003</v>
      </c>
      <c r="B16" s="619">
        <v>0.649104320337197</v>
      </c>
      <c r="C16" s="341"/>
      <c r="D16" s="344"/>
    </row>
    <row r="17" spans="1:4" ht="15">
      <c r="A17" s="522">
        <v>2004</v>
      </c>
      <c r="B17" s="619">
        <v>0.630712008501594</v>
      </c>
      <c r="C17" s="341"/>
      <c r="D17" s="344"/>
    </row>
    <row r="18" spans="1:4" ht="15">
      <c r="A18" s="522">
        <v>2005</v>
      </c>
      <c r="B18" s="619">
        <v>0.6172076249356002</v>
      </c>
      <c r="C18" s="341"/>
      <c r="D18" s="344"/>
    </row>
    <row r="19" spans="1:4" ht="15">
      <c r="A19" s="522">
        <v>2006</v>
      </c>
      <c r="B19" s="619">
        <v>0.6190721649484536</v>
      </c>
      <c r="C19" s="341"/>
      <c r="D19" s="344"/>
    </row>
    <row r="20" spans="1:4" ht="15">
      <c r="A20" s="522">
        <v>2007</v>
      </c>
      <c r="B20" s="619">
        <v>0.6028084252758275</v>
      </c>
      <c r="C20" s="341"/>
      <c r="D20" s="344"/>
    </row>
    <row r="21" spans="1:4" ht="15">
      <c r="A21" s="522">
        <v>2008</v>
      </c>
      <c r="B21" s="619">
        <v>0.5905905905905906</v>
      </c>
      <c r="C21" s="341"/>
      <c r="D21" s="344"/>
    </row>
    <row r="22" spans="1:4" ht="15">
      <c r="A22" s="522">
        <v>2009</v>
      </c>
      <c r="B22" s="619">
        <v>0.581596339603457</v>
      </c>
      <c r="C22" s="341"/>
      <c r="D22" s="344"/>
    </row>
    <row r="23" spans="1:4" ht="15">
      <c r="A23" s="522">
        <v>2010</v>
      </c>
      <c r="B23" s="619">
        <v>0.5775292323335028</v>
      </c>
      <c r="C23" s="341"/>
      <c r="D23" s="344"/>
    </row>
    <row r="24" spans="1:4" ht="15">
      <c r="A24" s="522">
        <v>2011</v>
      </c>
      <c r="B24" s="619">
        <v>0.5584349593495935</v>
      </c>
      <c r="C24" s="341"/>
      <c r="D24" s="344"/>
    </row>
    <row r="25" spans="1:4" ht="15">
      <c r="A25" s="522">
        <v>2012</v>
      </c>
      <c r="B25" s="619">
        <v>0.5477284328739153</v>
      </c>
      <c r="C25" s="341"/>
      <c r="D25" s="344"/>
    </row>
    <row r="26" spans="1:4" ht="14.25" customHeight="1">
      <c r="A26" s="618">
        <v>2013</v>
      </c>
      <c r="B26" s="620">
        <v>0.5798904927824788</v>
      </c>
      <c r="C26" s="341"/>
      <c r="D26" s="344"/>
    </row>
    <row r="27" spans="1:4" s="128" customFormat="1" ht="38.25" customHeight="1">
      <c r="A27" s="810" t="s">
        <v>314</v>
      </c>
      <c r="B27" s="810"/>
      <c r="C27" s="810"/>
      <c r="D27" s="810"/>
    </row>
    <row r="29" s="128" customFormat="1" ht="12.75" customHeight="1">
      <c r="A29" s="128" t="s">
        <v>315</v>
      </c>
    </row>
    <row r="30" spans="1:4" s="128" customFormat="1" ht="30" customHeight="1">
      <c r="A30" s="810" t="s">
        <v>681</v>
      </c>
      <c r="B30" s="810"/>
      <c r="C30" s="810"/>
      <c r="D30" s="810"/>
    </row>
    <row r="31" spans="1:4" s="128" customFormat="1" ht="12.75" customHeight="1">
      <c r="A31" s="810" t="s">
        <v>682</v>
      </c>
      <c r="B31" s="810"/>
      <c r="C31" s="810"/>
      <c r="D31" s="810"/>
    </row>
    <row r="32" spans="1:4" s="128" customFormat="1" ht="15" customHeight="1">
      <c r="A32" s="824"/>
      <c r="B32" s="824"/>
      <c r="C32" s="824"/>
      <c r="D32" s="824"/>
    </row>
    <row r="33" spans="1:4" s="128" customFormat="1" ht="12">
      <c r="A33" s="810" t="s">
        <v>973</v>
      </c>
      <c r="B33" s="810"/>
      <c r="C33" s="810"/>
      <c r="D33" s="810"/>
    </row>
    <row r="34" spans="1:4" s="128" customFormat="1" ht="12">
      <c r="A34" s="824"/>
      <c r="B34" s="824"/>
      <c r="C34" s="824"/>
      <c r="D34" s="824"/>
    </row>
    <row r="35" spans="1:4" s="128" customFormat="1" ht="12">
      <c r="A35" s="824"/>
      <c r="B35" s="824"/>
      <c r="C35" s="824"/>
      <c r="D35" s="824"/>
    </row>
    <row r="36" spans="1:4" s="128" customFormat="1" ht="12">
      <c r="A36" s="824"/>
      <c r="B36" s="824"/>
      <c r="C36" s="824"/>
      <c r="D36" s="824"/>
    </row>
    <row r="37" spans="1:4" s="128" customFormat="1" ht="12">
      <c r="A37" s="824"/>
      <c r="B37" s="824"/>
      <c r="C37" s="824"/>
      <c r="D37" s="824"/>
    </row>
    <row r="38" spans="1:4" s="128" customFormat="1" ht="12">
      <c r="A38" s="824"/>
      <c r="B38" s="824"/>
      <c r="C38" s="824"/>
      <c r="D38" s="824"/>
    </row>
    <row r="39" spans="1:4" s="128" customFormat="1" ht="12">
      <c r="A39" s="824"/>
      <c r="B39" s="824"/>
      <c r="C39" s="824"/>
      <c r="D39" s="824"/>
    </row>
    <row r="40" spans="1:4" s="128" customFormat="1" ht="12">
      <c r="A40" s="810" t="s">
        <v>974</v>
      </c>
      <c r="B40" s="810"/>
      <c r="C40" s="810"/>
      <c r="D40" s="810"/>
    </row>
    <row r="41" spans="1:4" ht="15">
      <c r="A41" s="824"/>
      <c r="B41" s="824"/>
      <c r="C41" s="824"/>
      <c r="D41" s="824"/>
    </row>
    <row r="42" spans="1:4" ht="15">
      <c r="A42" s="824"/>
      <c r="B42" s="824"/>
      <c r="C42" s="824"/>
      <c r="D42" s="824"/>
    </row>
  </sheetData>
  <sheetProtection/>
  <mergeCells count="5">
    <mergeCell ref="A27:D27"/>
    <mergeCell ref="A30:D30"/>
    <mergeCell ref="A31:D32"/>
    <mergeCell ref="A33:D39"/>
    <mergeCell ref="A40:D42"/>
  </mergeCells>
  <hyperlinks>
    <hyperlink ref="B5" r:id="rId1" display="Economic and Fiscal Outlook"/>
    <hyperlink ref="B6" r:id="rId2" display="Email: nationalwell-being@ons.gov.uk"/>
  </hyperlinks>
  <printOptions/>
  <pageMargins left="0.7" right="0.7" top="0.75" bottom="0.75" header="0.3" footer="0.3"/>
  <pageSetup orientation="portrait" paperSize="9"/>
  <drawing r:id="rId3"/>
</worksheet>
</file>

<file path=xl/worksheets/sheet18.xml><?xml version="1.0" encoding="utf-8"?>
<worksheet xmlns="http://schemas.openxmlformats.org/spreadsheetml/2006/main" xmlns:r="http://schemas.openxmlformats.org/officeDocument/2006/relationships">
  <sheetPr>
    <tabColor rgb="FF0070C0"/>
  </sheetPr>
  <dimension ref="A1:H22"/>
  <sheetViews>
    <sheetView workbookViewId="0" topLeftCell="A1">
      <selection activeCell="A1" sqref="A1"/>
    </sheetView>
  </sheetViews>
  <sheetFormatPr defaultColWidth="8.6640625" defaultRowHeight="15"/>
  <cols>
    <col min="1" max="1" width="15.3359375" style="0" customWidth="1"/>
    <col min="2" max="2" width="14.99609375" style="0" customWidth="1"/>
    <col min="3" max="4" width="9.3359375" style="0" customWidth="1"/>
    <col min="5" max="5" width="9.10546875" style="0" customWidth="1"/>
    <col min="6" max="6" width="12.4453125" style="0" customWidth="1"/>
  </cols>
  <sheetData>
    <row r="1" spans="1:3" ht="15">
      <c r="A1" s="5" t="s">
        <v>317</v>
      </c>
      <c r="B1" s="116" t="s">
        <v>316</v>
      </c>
      <c r="C1" s="5"/>
    </row>
    <row r="2" spans="1:3" ht="15">
      <c r="A2" s="128" t="s">
        <v>662</v>
      </c>
      <c r="B2" s="128" t="s">
        <v>684</v>
      </c>
      <c r="C2" s="5"/>
    </row>
    <row r="3" spans="1:3" ht="15">
      <c r="A3" s="128" t="s">
        <v>454</v>
      </c>
      <c r="B3" s="128" t="s">
        <v>247</v>
      </c>
      <c r="C3" s="5"/>
    </row>
    <row r="4" spans="1:3" ht="15">
      <c r="A4" s="128" t="s">
        <v>4</v>
      </c>
      <c r="B4" s="128" t="s">
        <v>683</v>
      </c>
      <c r="C4" s="5"/>
    </row>
    <row r="5" spans="1:3" ht="15">
      <c r="A5" s="128" t="s">
        <v>700</v>
      </c>
      <c r="B5" s="8" t="s">
        <v>718</v>
      </c>
      <c r="C5" s="5"/>
    </row>
    <row r="6" spans="1:2" ht="15">
      <c r="A6" s="128" t="s">
        <v>6</v>
      </c>
      <c r="B6" s="8" t="s">
        <v>658</v>
      </c>
    </row>
    <row r="7" ht="15">
      <c r="B7" s="5"/>
    </row>
    <row r="8" ht="15">
      <c r="A8" s="5" t="s">
        <v>319</v>
      </c>
    </row>
    <row r="9" spans="1:8" ht="52.5" customHeight="1">
      <c r="A9" s="614" t="s">
        <v>8</v>
      </c>
      <c r="B9" s="615" t="s">
        <v>320</v>
      </c>
      <c r="C9" s="615" t="s">
        <v>321</v>
      </c>
      <c r="D9" s="615" t="s">
        <v>588</v>
      </c>
      <c r="E9" s="615" t="s">
        <v>322</v>
      </c>
      <c r="F9" s="615" t="s">
        <v>817</v>
      </c>
      <c r="H9" s="128"/>
    </row>
    <row r="10" spans="1:6" ht="15">
      <c r="A10" s="522">
        <v>2002</v>
      </c>
      <c r="B10" s="81">
        <v>2737.1</v>
      </c>
      <c r="C10" s="81">
        <v>1179.3</v>
      </c>
      <c r="D10" s="81">
        <v>503.4</v>
      </c>
      <c r="E10" s="616">
        <v>294.8000000000005</v>
      </c>
      <c r="F10" s="237">
        <f>SUM(B10:E10)</f>
        <v>4714.599999999999</v>
      </c>
    </row>
    <row r="11" spans="1:6" ht="15">
      <c r="A11" s="522">
        <v>2003</v>
      </c>
      <c r="B11" s="81">
        <v>3054.9</v>
      </c>
      <c r="C11" s="81">
        <v>1233.7</v>
      </c>
      <c r="D11" s="81">
        <v>519.9</v>
      </c>
      <c r="E11" s="616">
        <v>304.7</v>
      </c>
      <c r="F11" s="237">
        <f aca="true" t="shared" si="0" ref="F11:F20">SUM(B11:E11)</f>
        <v>5113.2</v>
      </c>
    </row>
    <row r="12" spans="1:6" ht="15">
      <c r="A12" s="522">
        <v>2004</v>
      </c>
      <c r="B12" s="81">
        <v>3427</v>
      </c>
      <c r="C12" s="81">
        <v>1328.3</v>
      </c>
      <c r="D12" s="81">
        <v>540.9</v>
      </c>
      <c r="E12" s="616">
        <v>351.29999999999995</v>
      </c>
      <c r="F12" s="237">
        <f t="shared" si="0"/>
        <v>5647.5</v>
      </c>
    </row>
    <row r="13" spans="1:6" ht="15">
      <c r="A13" s="522">
        <v>2005</v>
      </c>
      <c r="B13" s="81">
        <v>3555</v>
      </c>
      <c r="C13" s="81">
        <v>1370.2</v>
      </c>
      <c r="D13" s="81">
        <v>558.9</v>
      </c>
      <c r="E13" s="616">
        <v>372.30000000000007</v>
      </c>
      <c r="F13" s="237">
        <f t="shared" si="0"/>
        <v>5856.4</v>
      </c>
    </row>
    <row r="14" spans="1:6" ht="15">
      <c r="A14" s="522">
        <v>2006</v>
      </c>
      <c r="B14" s="81">
        <v>3915.3</v>
      </c>
      <c r="C14" s="81">
        <v>1497.2</v>
      </c>
      <c r="D14" s="81">
        <v>574.6</v>
      </c>
      <c r="E14" s="616">
        <v>393.7</v>
      </c>
      <c r="F14" s="237">
        <f t="shared" si="0"/>
        <v>6380.8</v>
      </c>
    </row>
    <row r="15" spans="1:6" ht="15">
      <c r="A15" s="522">
        <v>2007</v>
      </c>
      <c r="B15" s="81">
        <v>4313.6</v>
      </c>
      <c r="C15" s="81">
        <v>1503</v>
      </c>
      <c r="D15" s="81">
        <v>610.5</v>
      </c>
      <c r="E15" s="616">
        <v>426.8999999999999</v>
      </c>
      <c r="F15" s="237">
        <f t="shared" si="0"/>
        <v>6854</v>
      </c>
    </row>
    <row r="16" spans="1:6" ht="15">
      <c r="A16" s="522">
        <v>2008</v>
      </c>
      <c r="B16" s="81">
        <v>3922.6</v>
      </c>
      <c r="C16" s="81">
        <v>1378.7</v>
      </c>
      <c r="D16" s="81">
        <v>640.2</v>
      </c>
      <c r="E16" s="616">
        <v>474.50000000000006</v>
      </c>
      <c r="F16" s="237">
        <f t="shared" si="0"/>
        <v>6416</v>
      </c>
    </row>
    <row r="17" spans="1:6" ht="15">
      <c r="A17" s="522">
        <v>2009</v>
      </c>
      <c r="B17" s="81">
        <v>4048.8</v>
      </c>
      <c r="C17" s="81">
        <v>1308.5</v>
      </c>
      <c r="D17" s="81">
        <v>650.9</v>
      </c>
      <c r="E17" s="616">
        <v>457.79999999999995</v>
      </c>
      <c r="F17" s="237">
        <f t="shared" si="0"/>
        <v>6466</v>
      </c>
    </row>
    <row r="18" spans="1:6" ht="15">
      <c r="A18" s="522">
        <v>2010</v>
      </c>
      <c r="B18" s="81">
        <v>4259.8</v>
      </c>
      <c r="C18" s="81">
        <v>1585</v>
      </c>
      <c r="D18" s="81">
        <v>691.9</v>
      </c>
      <c r="E18" s="616">
        <v>502.5</v>
      </c>
      <c r="F18" s="237">
        <f t="shared" si="0"/>
        <v>7039.2</v>
      </c>
    </row>
    <row r="19" spans="1:6" ht="15">
      <c r="A19" s="522">
        <v>2011</v>
      </c>
      <c r="B19" s="81">
        <v>4281.1</v>
      </c>
      <c r="C19" s="81">
        <v>1679.5</v>
      </c>
      <c r="D19" s="81">
        <v>701.5</v>
      </c>
      <c r="E19" s="14">
        <v>529</v>
      </c>
      <c r="F19" s="237">
        <f t="shared" si="0"/>
        <v>7191.1</v>
      </c>
    </row>
    <row r="20" spans="1:6" ht="15">
      <c r="A20" s="526">
        <v>2012</v>
      </c>
      <c r="B20" s="82">
        <v>4446.5</v>
      </c>
      <c r="C20" s="82">
        <v>1683</v>
      </c>
      <c r="D20" s="82">
        <v>735.4</v>
      </c>
      <c r="E20" s="617">
        <v>551.4</v>
      </c>
      <c r="F20" s="239">
        <f t="shared" si="0"/>
        <v>7416.299999999999</v>
      </c>
    </row>
    <row r="21" spans="1:5" ht="15">
      <c r="A21" s="60"/>
      <c r="B21" s="131"/>
      <c r="C21" s="131"/>
      <c r="D21" s="131"/>
      <c r="E21" s="137"/>
    </row>
    <row r="22" spans="1:6" ht="62.25" customHeight="1">
      <c r="A22" s="810" t="s">
        <v>323</v>
      </c>
      <c r="B22" s="810"/>
      <c r="C22" s="810"/>
      <c r="D22" s="810"/>
      <c r="E22" s="810"/>
      <c r="F22" s="810"/>
    </row>
  </sheetData>
  <sheetProtection/>
  <mergeCells count="1">
    <mergeCell ref="A22:F22"/>
  </mergeCells>
  <hyperlinks>
    <hyperlink ref="B5" r:id="rId1" display="National Balance Sheet"/>
    <hyperlink ref="B6" r:id="rId2" display="Email: nationalwell-being@ons.gov.uk"/>
  </hyperlinks>
  <printOptions/>
  <pageMargins left="0.7" right="0.7" top="0.75" bottom="0.75" header="0.3" footer="0.3"/>
  <pageSetup horizontalDpi="600" verticalDpi="600" orientation="portrait" paperSize="9"/>
  <ignoredErrors>
    <ignoredError sqref="F10:F20" formulaRange="1"/>
  </ignoredErrors>
</worksheet>
</file>

<file path=xl/worksheets/sheet19.xml><?xml version="1.0" encoding="utf-8"?>
<worksheet xmlns="http://schemas.openxmlformats.org/spreadsheetml/2006/main" xmlns:r="http://schemas.openxmlformats.org/officeDocument/2006/relationships">
  <sheetPr>
    <tabColor rgb="FF0070C0"/>
  </sheetPr>
  <dimension ref="A1:L23"/>
  <sheetViews>
    <sheetView workbookViewId="0" topLeftCell="A1">
      <selection activeCell="A1" sqref="A1"/>
    </sheetView>
  </sheetViews>
  <sheetFormatPr defaultColWidth="8.88671875" defaultRowHeight="15"/>
  <cols>
    <col min="1" max="1" width="15.6640625" style="128" customWidth="1"/>
    <col min="2" max="2" width="19.6640625" style="128" customWidth="1"/>
    <col min="3" max="3" width="20.4453125" style="128" customWidth="1"/>
    <col min="4" max="4" width="21.5546875" style="128" customWidth="1"/>
    <col min="5" max="5" width="9.3359375" style="128" customWidth="1"/>
    <col min="6" max="6" width="9.10546875" style="128" customWidth="1"/>
    <col min="7" max="16384" width="8.88671875" style="128" customWidth="1"/>
  </cols>
  <sheetData>
    <row r="1" spans="1:2" ht="12">
      <c r="A1" s="128" t="s">
        <v>326</v>
      </c>
      <c r="B1" s="128" t="s">
        <v>324</v>
      </c>
    </row>
    <row r="2" spans="1:2" ht="12">
      <c r="A2" s="128" t="s">
        <v>662</v>
      </c>
      <c r="B2" s="128" t="s">
        <v>685</v>
      </c>
    </row>
    <row r="3" spans="1:2" ht="12">
      <c r="A3" s="128" t="s">
        <v>454</v>
      </c>
      <c r="B3" s="128" t="s">
        <v>247</v>
      </c>
    </row>
    <row r="4" spans="1:4" ht="12">
      <c r="A4" s="128" t="s">
        <v>4</v>
      </c>
      <c r="B4" s="128" t="s">
        <v>683</v>
      </c>
      <c r="D4" s="219"/>
    </row>
    <row r="5" spans="1:12" ht="12">
      <c r="A5" s="128" t="s">
        <v>5</v>
      </c>
      <c r="B5" s="139" t="s">
        <v>719</v>
      </c>
      <c r="C5" s="139"/>
      <c r="D5" s="219"/>
      <c r="E5" s="219"/>
      <c r="F5" s="219"/>
      <c r="G5" s="219"/>
      <c r="H5" s="219"/>
      <c r="I5" s="219"/>
      <c r="J5" s="219"/>
      <c r="K5" s="219"/>
      <c r="L5" s="219"/>
    </row>
    <row r="6" spans="2:3" ht="12">
      <c r="B6" s="139" t="s">
        <v>328</v>
      </c>
      <c r="C6" s="139"/>
    </row>
    <row r="7" spans="1:7" ht="12">
      <c r="A7" s="128" t="s">
        <v>6</v>
      </c>
      <c r="B7" s="139" t="s">
        <v>658</v>
      </c>
      <c r="D7" s="219"/>
      <c r="E7" s="219"/>
      <c r="F7" s="219"/>
      <c r="G7" s="219"/>
    </row>
    <row r="8" spans="4:8" ht="12">
      <c r="D8" s="219"/>
      <c r="E8" s="219"/>
      <c r="F8" s="219"/>
      <c r="G8" s="219"/>
      <c r="H8" s="219"/>
    </row>
    <row r="9" spans="1:3" ht="12">
      <c r="A9" s="128" t="s">
        <v>329</v>
      </c>
      <c r="C9" s="219"/>
    </row>
    <row r="10" spans="1:5" ht="43.5" customHeight="1">
      <c r="A10" s="479" t="s">
        <v>8</v>
      </c>
      <c r="B10" s="480" t="s">
        <v>803</v>
      </c>
      <c r="C10" s="480" t="s">
        <v>802</v>
      </c>
      <c r="D10" s="480" t="s">
        <v>330</v>
      </c>
      <c r="E10" s="26"/>
    </row>
    <row r="11" spans="1:4" ht="15" customHeight="1">
      <c r="A11" s="481">
        <v>2000</v>
      </c>
      <c r="B11" s="482">
        <v>14.95</v>
      </c>
      <c r="C11" s="482">
        <v>11.51</v>
      </c>
      <c r="D11" s="483">
        <v>162.41</v>
      </c>
    </row>
    <row r="12" spans="1:4" ht="16.5" customHeight="1">
      <c r="A12" s="481">
        <v>2001</v>
      </c>
      <c r="B12" s="484">
        <v>15.898</v>
      </c>
      <c r="C12" s="482">
        <v>12.239</v>
      </c>
      <c r="D12" s="483">
        <v>81</v>
      </c>
    </row>
    <row r="13" spans="1:4" ht="12">
      <c r="A13" s="481">
        <v>2002</v>
      </c>
      <c r="B13" s="484">
        <v>15.848</v>
      </c>
      <c r="C13" s="482">
        <v>12.484</v>
      </c>
      <c r="D13" s="483">
        <v>77</v>
      </c>
    </row>
    <row r="14" spans="1:9" ht="12">
      <c r="A14" s="481">
        <v>2003</v>
      </c>
      <c r="B14" s="484">
        <v>15.573</v>
      </c>
      <c r="C14" s="482">
        <v>12.505</v>
      </c>
      <c r="D14" s="483">
        <v>88</v>
      </c>
      <c r="I14" s="369"/>
    </row>
    <row r="15" spans="1:9" ht="12">
      <c r="A15" s="481">
        <v>2004</v>
      </c>
      <c r="B15" s="484">
        <v>15.345</v>
      </c>
      <c r="C15" s="482">
        <v>12.662</v>
      </c>
      <c r="D15" s="483">
        <v>109</v>
      </c>
      <c r="I15" s="369"/>
    </row>
    <row r="16" spans="1:9" ht="12">
      <c r="A16" s="481">
        <v>2005</v>
      </c>
      <c r="B16" s="484">
        <v>16.345</v>
      </c>
      <c r="C16" s="482">
        <v>13.734</v>
      </c>
      <c r="D16" s="483">
        <v>91</v>
      </c>
      <c r="I16" s="369"/>
    </row>
    <row r="17" spans="1:9" ht="12">
      <c r="A17" s="481">
        <v>2006</v>
      </c>
      <c r="B17" s="484">
        <v>16.363</v>
      </c>
      <c r="C17" s="482">
        <v>14.144</v>
      </c>
      <c r="D17" s="483">
        <v>80.2</v>
      </c>
      <c r="I17" s="369"/>
    </row>
    <row r="18" spans="1:9" ht="12">
      <c r="A18" s="481">
        <v>2007</v>
      </c>
      <c r="B18" s="484">
        <v>17.691</v>
      </c>
      <c r="C18" s="482">
        <v>15.676</v>
      </c>
      <c r="D18" s="483">
        <v>127</v>
      </c>
      <c r="I18" s="369"/>
    </row>
    <row r="19" spans="1:9" ht="12">
      <c r="A19" s="481">
        <v>2008</v>
      </c>
      <c r="B19" s="484">
        <v>17.36</v>
      </c>
      <c r="C19" s="482">
        <v>15.814</v>
      </c>
      <c r="D19" s="483">
        <v>180.22</v>
      </c>
      <c r="I19" s="369"/>
    </row>
    <row r="20" spans="1:9" ht="12">
      <c r="A20" s="481">
        <v>2009</v>
      </c>
      <c r="B20" s="484">
        <v>16.592</v>
      </c>
      <c r="C20" s="482">
        <v>15.532</v>
      </c>
      <c r="D20" s="483">
        <v>124.2</v>
      </c>
      <c r="I20" s="369"/>
    </row>
    <row r="21" spans="1:9" ht="12">
      <c r="A21" s="481">
        <v>2010</v>
      </c>
      <c r="B21" s="484">
        <v>16.704</v>
      </c>
      <c r="C21" s="485">
        <v>16.045</v>
      </c>
      <c r="D21" s="483">
        <v>181.67</v>
      </c>
      <c r="I21" s="369"/>
    </row>
    <row r="22" spans="1:9" ht="12">
      <c r="A22" s="481">
        <v>2011</v>
      </c>
      <c r="B22" s="484">
        <v>17.777</v>
      </c>
      <c r="C22" s="485">
        <v>17.486</v>
      </c>
      <c r="D22" s="477">
        <v>261.01</v>
      </c>
      <c r="I22" s="369"/>
    </row>
    <row r="23" spans="1:10" ht="12">
      <c r="A23" s="323">
        <v>2012</v>
      </c>
      <c r="B23" s="486">
        <v>17.107</v>
      </c>
      <c r="C23" s="487">
        <v>17.107</v>
      </c>
      <c r="D23" s="478">
        <v>150</v>
      </c>
      <c r="E23" s="219"/>
      <c r="F23" s="219"/>
      <c r="G23" s="219"/>
      <c r="H23" s="219"/>
      <c r="I23" s="370"/>
      <c r="J23" s="371"/>
    </row>
  </sheetData>
  <sheetProtection/>
  <hyperlinks>
    <hyperlink ref="B5" r:id="rId1" display=" Expenditure on R&amp;D"/>
    <hyperlink ref="B7" r:id="rId2" display="Email: nationalwell-being@ons.gov.uk"/>
  </hyperlink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1:B219"/>
  <sheetViews>
    <sheetView zoomScale="87" zoomScaleNormal="87" workbookViewId="0" topLeftCell="A172">
      <selection activeCell="A208" sqref="A208"/>
    </sheetView>
  </sheetViews>
  <sheetFormatPr defaultColWidth="8.6640625" defaultRowHeight="15"/>
  <cols>
    <col min="1" max="1" width="9.99609375" style="0" customWidth="1"/>
    <col min="2" max="2" width="97.6640625" style="0" customWidth="1"/>
  </cols>
  <sheetData>
    <row r="11" spans="1:2" ht="15">
      <c r="A11" s="8" t="s">
        <v>0</v>
      </c>
      <c r="B11" s="5" t="s">
        <v>243</v>
      </c>
    </row>
    <row r="12" ht="19.5" customHeight="1">
      <c r="B12" s="5" t="s">
        <v>26</v>
      </c>
    </row>
    <row r="13" ht="20.25" customHeight="1">
      <c r="B13" s="15" t="s">
        <v>244</v>
      </c>
    </row>
    <row r="14" ht="15">
      <c r="B14" s="8" t="s">
        <v>245</v>
      </c>
    </row>
    <row r="15" ht="15">
      <c r="B15" s="8" t="s">
        <v>246</v>
      </c>
    </row>
    <row r="16" ht="15">
      <c r="B16" s="1" t="s">
        <v>13</v>
      </c>
    </row>
    <row r="17" ht="15">
      <c r="B17" s="1"/>
    </row>
    <row r="18" spans="1:2" ht="15">
      <c r="A18" s="8" t="s">
        <v>251</v>
      </c>
      <c r="B18" s="5" t="s">
        <v>252</v>
      </c>
    </row>
    <row r="19" ht="15">
      <c r="B19" s="5" t="s">
        <v>26</v>
      </c>
    </row>
    <row r="20" ht="15">
      <c r="B20" s="15" t="s">
        <v>253</v>
      </c>
    </row>
    <row r="21" ht="15">
      <c r="B21" s="8" t="s">
        <v>254</v>
      </c>
    </row>
    <row r="22" ht="15">
      <c r="B22" s="1" t="s">
        <v>13</v>
      </c>
    </row>
    <row r="23" ht="15">
      <c r="B23" s="1"/>
    </row>
    <row r="24" spans="1:2" ht="15">
      <c r="A24" s="8" t="s">
        <v>260</v>
      </c>
      <c r="B24" s="5" t="s">
        <v>261</v>
      </c>
    </row>
    <row r="25" ht="15">
      <c r="B25" s="5" t="s">
        <v>1</v>
      </c>
    </row>
    <row r="26" ht="15">
      <c r="B26" s="15" t="s">
        <v>340</v>
      </c>
    </row>
    <row r="27" ht="15">
      <c r="B27" s="8" t="s">
        <v>341</v>
      </c>
    </row>
    <row r="28" ht="15">
      <c r="B28" s="1" t="s">
        <v>13</v>
      </c>
    </row>
    <row r="29" ht="15">
      <c r="B29" s="1"/>
    </row>
    <row r="30" spans="1:2" ht="15">
      <c r="A30" s="8" t="s">
        <v>27</v>
      </c>
      <c r="B30" s="5" t="s">
        <v>262</v>
      </c>
    </row>
    <row r="31" ht="15">
      <c r="B31" s="5" t="s">
        <v>26</v>
      </c>
    </row>
    <row r="32" ht="15">
      <c r="B32" s="15" t="s">
        <v>253</v>
      </c>
    </row>
    <row r="33" ht="15">
      <c r="B33" s="8" t="s">
        <v>263</v>
      </c>
    </row>
    <row r="34" ht="15">
      <c r="B34" s="1" t="s">
        <v>13</v>
      </c>
    </row>
    <row r="35" ht="15">
      <c r="B35" s="1"/>
    </row>
    <row r="36" spans="1:2" ht="15">
      <c r="A36" s="8" t="s">
        <v>272</v>
      </c>
      <c r="B36" s="5" t="s">
        <v>271</v>
      </c>
    </row>
    <row r="37" ht="15">
      <c r="B37" s="1" t="s">
        <v>3</v>
      </c>
    </row>
    <row r="38" ht="15">
      <c r="B38" s="1" t="s">
        <v>256</v>
      </c>
    </row>
    <row r="39" ht="15">
      <c r="B39" s="8" t="s">
        <v>427</v>
      </c>
    </row>
    <row r="40" ht="15">
      <c r="B40" s="7" t="s">
        <v>7</v>
      </c>
    </row>
    <row r="41" ht="15">
      <c r="B41" s="1"/>
    </row>
    <row r="42" spans="1:2" ht="15">
      <c r="A42" s="8" t="s">
        <v>275</v>
      </c>
      <c r="B42" s="5" t="s">
        <v>273</v>
      </c>
    </row>
    <row r="43" ht="15">
      <c r="B43" s="1" t="s">
        <v>3</v>
      </c>
    </row>
    <row r="44" ht="15">
      <c r="B44" s="1" t="s">
        <v>445</v>
      </c>
    </row>
    <row r="45" ht="15">
      <c r="B45" s="8" t="s">
        <v>444</v>
      </c>
    </row>
    <row r="46" ht="15">
      <c r="B46" s="7" t="s">
        <v>7</v>
      </c>
    </row>
    <row r="47" ht="15">
      <c r="B47" s="1"/>
    </row>
    <row r="48" spans="1:2" ht="15">
      <c r="A48" s="8" t="s">
        <v>35</v>
      </c>
      <c r="B48" s="5" t="s">
        <v>274</v>
      </c>
    </row>
    <row r="49" ht="15">
      <c r="B49" s="1" t="s">
        <v>247</v>
      </c>
    </row>
    <row r="50" ht="15">
      <c r="B50" s="1" t="s">
        <v>447</v>
      </c>
    </row>
    <row r="51" ht="15">
      <c r="B51" s="8" t="s">
        <v>451</v>
      </c>
    </row>
    <row r="52" ht="15">
      <c r="B52" s="7" t="s">
        <v>7</v>
      </c>
    </row>
    <row r="53" ht="15">
      <c r="B53" s="1"/>
    </row>
    <row r="54" spans="1:2" ht="15">
      <c r="A54" s="8" t="s">
        <v>277</v>
      </c>
      <c r="B54" s="5" t="s">
        <v>276</v>
      </c>
    </row>
    <row r="55" ht="15">
      <c r="B55" s="1" t="s">
        <v>3</v>
      </c>
    </row>
    <row r="56" ht="15">
      <c r="B56" s="1" t="s">
        <v>452</v>
      </c>
    </row>
    <row r="57" ht="15">
      <c r="B57" s="8" t="s">
        <v>455</v>
      </c>
    </row>
    <row r="58" ht="15">
      <c r="B58" s="7" t="s">
        <v>7</v>
      </c>
    </row>
    <row r="59" ht="15">
      <c r="B59" s="1"/>
    </row>
    <row r="60" spans="1:2" ht="15">
      <c r="A60" s="8" t="s">
        <v>278</v>
      </c>
      <c r="B60" s="5" t="s">
        <v>279</v>
      </c>
    </row>
    <row r="61" ht="15">
      <c r="B61" s="5" t="s">
        <v>26</v>
      </c>
    </row>
    <row r="62" ht="15">
      <c r="B62" s="15" t="s">
        <v>280</v>
      </c>
    </row>
    <row r="63" ht="15">
      <c r="B63" s="8" t="s">
        <v>281</v>
      </c>
    </row>
    <row r="64" ht="15">
      <c r="B64" s="185" t="s">
        <v>282</v>
      </c>
    </row>
    <row r="65" ht="15">
      <c r="B65" s="1" t="s">
        <v>13</v>
      </c>
    </row>
    <row r="66" ht="15">
      <c r="B66" s="1"/>
    </row>
    <row r="67" spans="1:2" ht="15">
      <c r="A67" s="8" t="s">
        <v>288</v>
      </c>
      <c r="B67" s="5" t="s">
        <v>36</v>
      </c>
    </row>
    <row r="68" ht="15">
      <c r="B68" s="5" t="s">
        <v>26</v>
      </c>
    </row>
    <row r="69" ht="15">
      <c r="B69" s="5" t="s">
        <v>38</v>
      </c>
    </row>
    <row r="70" ht="15">
      <c r="B70" s="8" t="s">
        <v>289</v>
      </c>
    </row>
    <row r="71" ht="15">
      <c r="B71" s="5" t="s">
        <v>7</v>
      </c>
    </row>
    <row r="72" ht="15.75" customHeight="1">
      <c r="B72" s="5"/>
    </row>
    <row r="73" spans="1:2" ht="15">
      <c r="A73" s="8" t="s">
        <v>42</v>
      </c>
      <c r="B73" s="5" t="s">
        <v>203</v>
      </c>
    </row>
    <row r="74" ht="15">
      <c r="B74" s="5" t="s">
        <v>1</v>
      </c>
    </row>
    <row r="75" ht="24.75">
      <c r="B75" s="15" t="s">
        <v>204</v>
      </c>
    </row>
    <row r="76" ht="15">
      <c r="B76" s="8" t="s">
        <v>205</v>
      </c>
    </row>
    <row r="77" ht="15">
      <c r="B77" s="1" t="s">
        <v>13</v>
      </c>
    </row>
    <row r="78" ht="15">
      <c r="B78" s="1"/>
    </row>
    <row r="79" spans="1:2" ht="15">
      <c r="A79" s="8" t="s">
        <v>43</v>
      </c>
      <c r="B79" s="1" t="s">
        <v>206</v>
      </c>
    </row>
    <row r="80" ht="15">
      <c r="B80" s="5" t="s">
        <v>1</v>
      </c>
    </row>
    <row r="81" ht="15">
      <c r="B81" s="1" t="s">
        <v>11</v>
      </c>
    </row>
    <row r="82" ht="15">
      <c r="B82" s="1" t="s">
        <v>13</v>
      </c>
    </row>
    <row r="83" ht="15">
      <c r="B83" s="8" t="s">
        <v>208</v>
      </c>
    </row>
    <row r="84" ht="15">
      <c r="B84" s="1"/>
    </row>
    <row r="85" spans="1:2" ht="15">
      <c r="A85" s="8" t="s">
        <v>297</v>
      </c>
      <c r="B85" s="5" t="s">
        <v>295</v>
      </c>
    </row>
    <row r="86" ht="15">
      <c r="B86" s="5" t="s">
        <v>1</v>
      </c>
    </row>
    <row r="87" ht="15">
      <c r="B87" s="5" t="s">
        <v>218</v>
      </c>
    </row>
    <row r="88" ht="15">
      <c r="B88" s="8" t="s">
        <v>299</v>
      </c>
    </row>
    <row r="89" ht="15">
      <c r="B89" s="5" t="s">
        <v>7</v>
      </c>
    </row>
    <row r="90" ht="15">
      <c r="B90" s="1"/>
    </row>
    <row r="91" spans="1:2" ht="15">
      <c r="A91" s="8" t="s">
        <v>298</v>
      </c>
      <c r="B91" s="5" t="s">
        <v>296</v>
      </c>
    </row>
    <row r="92" ht="15">
      <c r="B92" s="5" t="s">
        <v>26</v>
      </c>
    </row>
    <row r="93" ht="15">
      <c r="B93" s="5" t="s">
        <v>300</v>
      </c>
    </row>
    <row r="94" ht="15">
      <c r="B94" s="8" t="s">
        <v>304</v>
      </c>
    </row>
    <row r="95" ht="15">
      <c r="B95" s="5" t="s">
        <v>7</v>
      </c>
    </row>
    <row r="96" ht="15">
      <c r="B96" s="1"/>
    </row>
    <row r="97" spans="1:2" ht="15">
      <c r="A97" s="8" t="s">
        <v>308</v>
      </c>
      <c r="B97" s="5" t="s">
        <v>309</v>
      </c>
    </row>
    <row r="98" ht="15">
      <c r="B98" s="5" t="s">
        <v>26</v>
      </c>
    </row>
    <row r="99" ht="15">
      <c r="B99" s="5" t="s">
        <v>312</v>
      </c>
    </row>
    <row r="100" ht="15">
      <c r="B100" s="8" t="s">
        <v>313</v>
      </c>
    </row>
    <row r="101" ht="15">
      <c r="B101" s="5" t="s">
        <v>7</v>
      </c>
    </row>
    <row r="102" ht="15">
      <c r="B102" s="1"/>
    </row>
    <row r="103" spans="1:2" ht="15">
      <c r="A103" s="8" t="s">
        <v>317</v>
      </c>
      <c r="B103" s="5" t="s">
        <v>316</v>
      </c>
    </row>
    <row r="104" ht="15">
      <c r="B104" s="5" t="s">
        <v>26</v>
      </c>
    </row>
    <row r="105" ht="15">
      <c r="B105" s="5" t="s">
        <v>218</v>
      </c>
    </row>
    <row r="106" ht="15">
      <c r="B106" s="8" t="s">
        <v>318</v>
      </c>
    </row>
    <row r="107" ht="15">
      <c r="B107" s="5" t="s">
        <v>7</v>
      </c>
    </row>
    <row r="108" ht="15">
      <c r="B108" s="1"/>
    </row>
    <row r="109" spans="1:2" ht="15">
      <c r="A109" s="8" t="s">
        <v>326</v>
      </c>
      <c r="B109" s="5" t="s">
        <v>324</v>
      </c>
    </row>
    <row r="110" ht="15">
      <c r="B110" s="5" t="s">
        <v>26</v>
      </c>
    </row>
    <row r="111" ht="15">
      <c r="B111" s="5" t="s">
        <v>325</v>
      </c>
    </row>
    <row r="112" ht="15">
      <c r="B112" s="8" t="s">
        <v>327</v>
      </c>
    </row>
    <row r="113" ht="15">
      <c r="B113" s="8" t="s">
        <v>328</v>
      </c>
    </row>
    <row r="114" ht="15">
      <c r="B114" s="5" t="s">
        <v>7</v>
      </c>
    </row>
    <row r="115" ht="15">
      <c r="B115" s="5"/>
    </row>
    <row r="116" spans="1:2" ht="15">
      <c r="A116" s="8" t="s">
        <v>332</v>
      </c>
      <c r="B116" s="5" t="s">
        <v>331</v>
      </c>
    </row>
    <row r="117" ht="15">
      <c r="B117" s="5" t="s">
        <v>1</v>
      </c>
    </row>
    <row r="118" ht="15">
      <c r="B118" s="5" t="s">
        <v>333</v>
      </c>
    </row>
    <row r="119" ht="15">
      <c r="B119" s="8" t="s">
        <v>334</v>
      </c>
    </row>
    <row r="120" ht="15">
      <c r="B120" s="5" t="s">
        <v>7</v>
      </c>
    </row>
    <row r="121" ht="15">
      <c r="B121" s="5"/>
    </row>
    <row r="122" spans="1:2" ht="15">
      <c r="A122" s="8" t="s">
        <v>216</v>
      </c>
      <c r="B122" s="10" t="s">
        <v>2</v>
      </c>
    </row>
    <row r="123" ht="15">
      <c r="B123" s="1" t="s">
        <v>218</v>
      </c>
    </row>
    <row r="124" ht="15">
      <c r="B124" s="5" t="s">
        <v>7</v>
      </c>
    </row>
    <row r="125" ht="15">
      <c r="B125" s="8" t="s">
        <v>222</v>
      </c>
    </row>
    <row r="126" ht="15">
      <c r="B126" s="8"/>
    </row>
    <row r="127" ht="15">
      <c r="B127" s="5" t="s">
        <v>224</v>
      </c>
    </row>
    <row r="128" spans="1:2" ht="15">
      <c r="A128" s="8" t="s">
        <v>223</v>
      </c>
      <c r="B128" s="10" t="s">
        <v>2</v>
      </c>
    </row>
    <row r="129" ht="15">
      <c r="B129" s="1" t="s">
        <v>225</v>
      </c>
    </row>
    <row r="130" ht="15">
      <c r="B130" s="5" t="s">
        <v>7</v>
      </c>
    </row>
    <row r="131" ht="15">
      <c r="B131" s="5"/>
    </row>
    <row r="132" ht="15">
      <c r="B132" s="5" t="s">
        <v>358</v>
      </c>
    </row>
    <row r="133" spans="1:2" ht="15">
      <c r="A133" s="8" t="s">
        <v>359</v>
      </c>
      <c r="B133" s="10" t="s">
        <v>2</v>
      </c>
    </row>
    <row r="134" ht="15">
      <c r="B134" s="1" t="s">
        <v>360</v>
      </c>
    </row>
    <row r="135" ht="15">
      <c r="B135" s="8" t="s">
        <v>361</v>
      </c>
    </row>
    <row r="136" ht="15">
      <c r="B136" s="8" t="s">
        <v>362</v>
      </c>
    </row>
    <row r="137" ht="15">
      <c r="B137" s="8" t="s">
        <v>363</v>
      </c>
    </row>
    <row r="138" ht="15">
      <c r="B138" s="5" t="s">
        <v>7</v>
      </c>
    </row>
    <row r="139" ht="15">
      <c r="B139" s="8"/>
    </row>
    <row r="140" ht="15">
      <c r="B140" s="5" t="s">
        <v>240</v>
      </c>
    </row>
    <row r="141" spans="1:2" ht="15">
      <c r="A141" s="8" t="s">
        <v>239</v>
      </c>
      <c r="B141" s="10" t="s">
        <v>2</v>
      </c>
    </row>
    <row r="142" ht="15">
      <c r="B142" s="1" t="s">
        <v>218</v>
      </c>
    </row>
    <row r="143" ht="15">
      <c r="B143" s="5" t="s">
        <v>7</v>
      </c>
    </row>
    <row r="144" ht="15">
      <c r="B144" s="8"/>
    </row>
    <row r="145" ht="15">
      <c r="B145" s="5" t="s">
        <v>215</v>
      </c>
    </row>
    <row r="146" spans="1:2" ht="15">
      <c r="A146" s="8" t="s">
        <v>207</v>
      </c>
      <c r="B146" s="5" t="s">
        <v>32</v>
      </c>
    </row>
    <row r="147" ht="15">
      <c r="B147" s="5" t="s">
        <v>44</v>
      </c>
    </row>
    <row r="148" ht="15">
      <c r="B148" s="5" t="s">
        <v>7</v>
      </c>
    </row>
    <row r="149" ht="15">
      <c r="B149" s="5"/>
    </row>
    <row r="150" ht="15">
      <c r="B150" s="5" t="s">
        <v>213</v>
      </c>
    </row>
    <row r="151" spans="1:2" ht="15">
      <c r="A151" s="8" t="s">
        <v>212</v>
      </c>
      <c r="B151" s="5" t="s">
        <v>2</v>
      </c>
    </row>
    <row r="152" ht="15">
      <c r="B152" s="5" t="s">
        <v>214</v>
      </c>
    </row>
    <row r="153" ht="15">
      <c r="B153" s="5" t="s">
        <v>7</v>
      </c>
    </row>
    <row r="154" ht="15">
      <c r="B154" s="5"/>
    </row>
    <row r="155" spans="1:2" ht="15">
      <c r="A155" s="8" t="s">
        <v>386</v>
      </c>
      <c r="B155" s="5" t="s">
        <v>387</v>
      </c>
    </row>
    <row r="156" ht="15">
      <c r="B156" s="5" t="s">
        <v>2</v>
      </c>
    </row>
    <row r="157" ht="15">
      <c r="B157" s="5" t="s">
        <v>388</v>
      </c>
    </row>
    <row r="158" ht="15">
      <c r="B158" s="8" t="s">
        <v>389</v>
      </c>
    </row>
    <row r="159" ht="15">
      <c r="B159" s="5" t="s">
        <v>7</v>
      </c>
    </row>
    <row r="160" ht="15">
      <c r="B160" s="5"/>
    </row>
    <row r="161" spans="1:2" ht="15">
      <c r="A161" s="8" t="s">
        <v>391</v>
      </c>
      <c r="B161" s="5" t="s">
        <v>392</v>
      </c>
    </row>
    <row r="162" ht="15">
      <c r="B162" s="5" t="s">
        <v>303</v>
      </c>
    </row>
    <row r="163" ht="15">
      <c r="B163" s="5" t="s">
        <v>388</v>
      </c>
    </row>
    <row r="164" ht="15">
      <c r="B164" s="8" t="s">
        <v>393</v>
      </c>
    </row>
    <row r="165" ht="15">
      <c r="B165" s="5" t="s">
        <v>7</v>
      </c>
    </row>
    <row r="166" ht="15">
      <c r="B166" s="5"/>
    </row>
    <row r="167" spans="1:2" ht="15">
      <c r="A167" s="8" t="s">
        <v>400</v>
      </c>
      <c r="B167" s="5" t="s">
        <v>392</v>
      </c>
    </row>
    <row r="168" ht="15">
      <c r="B168" s="5" t="s">
        <v>303</v>
      </c>
    </row>
    <row r="169" ht="15">
      <c r="B169" s="5" t="s">
        <v>388</v>
      </c>
    </row>
    <row r="170" ht="15">
      <c r="B170" s="8" t="s">
        <v>401</v>
      </c>
    </row>
    <row r="171" ht="15">
      <c r="B171" s="5" t="s">
        <v>7</v>
      </c>
    </row>
    <row r="172" ht="15">
      <c r="B172" s="5"/>
    </row>
    <row r="173" spans="1:2" ht="15">
      <c r="A173" s="8" t="s">
        <v>403</v>
      </c>
      <c r="B173" s="5" t="s">
        <v>404</v>
      </c>
    </row>
    <row r="174" ht="15">
      <c r="B174" s="5" t="s">
        <v>1</v>
      </c>
    </row>
    <row r="175" ht="15">
      <c r="B175" s="5" t="s">
        <v>405</v>
      </c>
    </row>
    <row r="176" ht="15">
      <c r="B176" s="8" t="s">
        <v>406</v>
      </c>
    </row>
    <row r="177" ht="15">
      <c r="B177" s="5" t="s">
        <v>7</v>
      </c>
    </row>
    <row r="178" ht="15">
      <c r="B178" s="5"/>
    </row>
    <row r="179" spans="1:2" ht="15">
      <c r="A179" s="8" t="s">
        <v>410</v>
      </c>
      <c r="B179" s="5" t="s">
        <v>411</v>
      </c>
    </row>
    <row r="180" ht="15">
      <c r="B180" s="5" t="s">
        <v>1</v>
      </c>
    </row>
    <row r="181" ht="15">
      <c r="B181" s="5" t="s">
        <v>412</v>
      </c>
    </row>
    <row r="182" ht="15">
      <c r="B182" s="8" t="s">
        <v>413</v>
      </c>
    </row>
    <row r="183" ht="15">
      <c r="B183" s="5" t="s">
        <v>7</v>
      </c>
    </row>
    <row r="184" ht="15">
      <c r="B184" s="5"/>
    </row>
    <row r="185" spans="1:2" ht="15">
      <c r="A185" s="8" t="s">
        <v>415</v>
      </c>
      <c r="B185" s="5" t="s">
        <v>416</v>
      </c>
    </row>
    <row r="186" ht="15">
      <c r="B186" s="5" t="s">
        <v>1</v>
      </c>
    </row>
    <row r="187" ht="15">
      <c r="B187" s="5" t="s">
        <v>405</v>
      </c>
    </row>
    <row r="188" ht="15">
      <c r="B188" s="8" t="s">
        <v>417</v>
      </c>
    </row>
    <row r="189" ht="15">
      <c r="B189" s="5" t="s">
        <v>7</v>
      </c>
    </row>
    <row r="190" ht="15">
      <c r="B190" s="5"/>
    </row>
    <row r="191" spans="1:2" ht="15">
      <c r="A191" s="8" t="s">
        <v>418</v>
      </c>
      <c r="B191" s="5" t="s">
        <v>419</v>
      </c>
    </row>
    <row r="192" ht="15">
      <c r="B192" s="5" t="s">
        <v>26</v>
      </c>
    </row>
    <row r="193" ht="15">
      <c r="B193" s="5" t="s">
        <v>412</v>
      </c>
    </row>
    <row r="194" ht="15">
      <c r="B194" s="8" t="s">
        <v>420</v>
      </c>
    </row>
    <row r="195" ht="15">
      <c r="B195" s="5" t="s">
        <v>7</v>
      </c>
    </row>
    <row r="196" ht="15">
      <c r="B196" s="5"/>
    </row>
    <row r="197" ht="15">
      <c r="B197" s="5" t="s">
        <v>10</v>
      </c>
    </row>
    <row r="198" spans="1:2" ht="15">
      <c r="A198" s="8" t="s">
        <v>202</v>
      </c>
      <c r="B198" s="5" t="s">
        <v>1</v>
      </c>
    </row>
    <row r="199" ht="15">
      <c r="B199" s="5" t="s">
        <v>11</v>
      </c>
    </row>
    <row r="200" ht="15">
      <c r="B200" s="9" t="s">
        <v>12</v>
      </c>
    </row>
    <row r="201" ht="15">
      <c r="B201" s="5"/>
    </row>
    <row r="202" ht="15">
      <c r="B202" s="5" t="s">
        <v>33</v>
      </c>
    </row>
    <row r="203" spans="1:2" ht="15">
      <c r="A203" s="8" t="s">
        <v>209</v>
      </c>
      <c r="B203" s="1" t="s">
        <v>211</v>
      </c>
    </row>
    <row r="204" ht="15">
      <c r="B204" s="13" t="s">
        <v>210</v>
      </c>
    </row>
    <row r="205" ht="15">
      <c r="B205" s="7" t="s">
        <v>7</v>
      </c>
    </row>
    <row r="206" ht="15">
      <c r="B206" s="5"/>
    </row>
    <row r="207" ht="15">
      <c r="B207" s="5" t="s">
        <v>28</v>
      </c>
    </row>
    <row r="208" spans="1:2" ht="15">
      <c r="A208" s="8" t="s">
        <v>201</v>
      </c>
      <c r="B208" s="10" t="s">
        <v>2</v>
      </c>
    </row>
    <row r="209" ht="15">
      <c r="B209" s="1" t="s">
        <v>29</v>
      </c>
    </row>
    <row r="210" ht="15">
      <c r="B210" s="5" t="s">
        <v>7</v>
      </c>
    </row>
    <row r="211" ht="15">
      <c r="B211" s="5"/>
    </row>
    <row r="212" ht="15">
      <c r="B212" s="5"/>
    </row>
    <row r="213" ht="15">
      <c r="B213" s="5"/>
    </row>
    <row r="214" ht="15">
      <c r="B214" s="5"/>
    </row>
    <row r="215" spans="1:2" ht="15">
      <c r="A215" s="8"/>
      <c r="B215" s="5"/>
    </row>
    <row r="216" ht="15">
      <c r="B216" s="5"/>
    </row>
    <row r="217" ht="15">
      <c r="B217" s="5"/>
    </row>
    <row r="218" ht="15">
      <c r="B218" s="5"/>
    </row>
    <row r="219" ht="15">
      <c r="B219" s="5"/>
    </row>
  </sheetData>
  <sheetProtection/>
  <hyperlinks>
    <hyperlink ref="B205" r:id="rId1" display="enviro.statistics@defra.gsi.gov.uk "/>
    <hyperlink ref="B83" r:id="rId2" display="Links: http://www.environment-agency.gov.uk/business/topics/water/32020.aspx"/>
    <hyperlink ref="B125" r:id="rId3" display="Link: http://www.ons.gov.uk/ons/rel/subnational-health4/avoidable-mortality-in-england-and-wales/2011/stb-avoidable-mortality--2011.html"/>
    <hyperlink ref="B76" r:id="rId4" display="Links: http://www.bto.org/volunteer-surveys/bbs"/>
    <hyperlink ref="B14" r:id="rId5" display="Links: ONS Blue Book (GDP)"/>
    <hyperlink ref="B15" r:id="rId6" display="Households Below Average Income"/>
    <hyperlink ref="B21" r:id="rId7" display="Links: Unemployment Statistics"/>
    <hyperlink ref="B27" r:id="rId8" display="Links: Households Below Average Income"/>
    <hyperlink ref="B33" r:id="rId9" display="Links: Human Capital Estimates"/>
    <hyperlink ref="B63" r:id="rId10" display="Links: Greenhouse Gas Emissions"/>
    <hyperlink ref="B70" r:id="rId11" display="Links: Greenhouse Gas Emissions"/>
    <hyperlink ref="B88" r:id="rId12" display="Links: Material Flows"/>
    <hyperlink ref="B94" r:id="rId13" display="Links: Debt"/>
    <hyperlink ref="B100" r:id="rId14" display="Links: Economic and Fiscal Outlook"/>
    <hyperlink ref="B106" r:id="rId15" display="Links: Annual Survey of Hours and Pensions"/>
    <hyperlink ref="B112" r:id="rId16" display="Links: Expenditure on R&amp;D"/>
    <hyperlink ref="B119" r:id="rId17" display="Links: Low Carbon Environment and Goods"/>
    <hyperlink ref="B135" r:id="rId18" display="Links: Active People Survey"/>
    <hyperlink ref="B136" r:id="rId19" display="National Travel Survey"/>
    <hyperlink ref="B137" r:id="rId20" display="National Diet and Nutrition Survey"/>
    <hyperlink ref="B158" r:id="rId21" display="Links: Fuel Poverty Report"/>
    <hyperlink ref="B164" r:id="rId22" display="Links Greenhouse Gas Emissions"/>
    <hyperlink ref="B170" r:id="rId23" display="Renweable Energy in 2012"/>
    <hyperlink ref="B176" r:id="rId24" display="Housing Survey"/>
    <hyperlink ref="B182" r:id="rId25" display="Waste and Recycling"/>
    <hyperlink ref="B188" r:id="rId26" display="Land Use Change Statistics"/>
    <hyperlink ref="B194" r:id="rId27" display="Agriculture in the UK"/>
    <hyperlink ref="B40" r:id="rId28" display="enviro.statistics@defra.gsi.gov.uk "/>
    <hyperlink ref="B39" r:id="rId29" display="ONS: Life Expectancy"/>
    <hyperlink ref="B46" r:id="rId30" display="enviro.statistics@defra.gsi.gov.uk "/>
    <hyperlink ref="B52" r:id="rId31" display="enviro.statistics@defra.gsi.gov.uk "/>
    <hyperlink ref="B51" r:id="rId32" display="Social Mobility Indicators"/>
    <hyperlink ref="B58" r:id="rId33" display="enviro.statistics@defra.gsi.gov.uk "/>
    <hyperlink ref="B57" r:id="rId34" display="Housing provision"/>
    <hyperlink ref="A18" location="'2.'!A1" display="Indicator 2"/>
    <hyperlink ref="A11" location="'1.'!A1" display="Indicator 1"/>
    <hyperlink ref="A24" location="'3.'!A1" display="Indicator 3"/>
    <hyperlink ref="A30" location="'4.'!A1" display="Indicator 4"/>
    <hyperlink ref="A36" location="'5.'!A1" display="Indicator 5"/>
    <hyperlink ref="A42" location="'6.'!A1" display="Indicator 6"/>
    <hyperlink ref="A48" location="'7.'!A1" display="Indicator 7"/>
    <hyperlink ref="A54" location="'8.'!A1" display="Indicator 8"/>
    <hyperlink ref="A60" location="'9.'!A1" display="Indicator 9"/>
    <hyperlink ref="A67" location="'10.'!A1" display="Indicator 10"/>
    <hyperlink ref="A73" location="'11.'!A1" display="Indicator 11"/>
    <hyperlink ref="A79" location="'12.'!A1" display="Indicator 12"/>
    <hyperlink ref="A85" location="'13.'!A1" display="Indicator 13"/>
    <hyperlink ref="A91" location="'14.'!A1" display="Indicator 14"/>
    <hyperlink ref="A97" location="'15.'!A1" display="Indicator 15"/>
    <hyperlink ref="A103" location="'16.'!A1" display="Indicator 16"/>
    <hyperlink ref="A109" location="'17.'!A1" display="Indicator 17"/>
    <hyperlink ref="A116" location="'18.'!A1" display="Indicator 18"/>
    <hyperlink ref="A122" location="'19.'!A1" display="Indicator 19"/>
    <hyperlink ref="A128" location="'20.'!A1" display="Indicator 20"/>
    <hyperlink ref="A133" location="'21.'!A1" display="Indicator 21"/>
    <hyperlink ref="A141" location="'22.'!A1" display="Indicator 22"/>
    <hyperlink ref="A146" location="'23.'!A1" display="Indicator 23"/>
    <hyperlink ref="A151" location="'24.'!A1" display="Indicator 24"/>
    <hyperlink ref="A155" location="'25.'!A1" display="Indicator 25"/>
    <hyperlink ref="A161" location="'26.'!A1" display="Indicator 26"/>
    <hyperlink ref="A167" location="'27.'!A1" display="Indicator 27"/>
    <hyperlink ref="A173" location="'28.'!A1" display="Indicator 28"/>
    <hyperlink ref="A179" location="'29.'!A1" display="Indicator 29"/>
    <hyperlink ref="A185" location="'30.'!A1" display="Indicator 30"/>
    <hyperlink ref="A191" location="'31.'!A1" display="Indicator 31"/>
    <hyperlink ref="A198" location="'32.'!A1" display="Indicator 32"/>
    <hyperlink ref="A203" location="'33.'!A1" display="Indicator 33"/>
    <hyperlink ref="A208" location="'34.'!A1" display="Indicator 34"/>
  </hyperlinks>
  <printOptions/>
  <pageMargins left="0.7" right="0.7" top="0.75" bottom="0.75" header="0.3" footer="0.3"/>
  <pageSetup horizontalDpi="600" verticalDpi="600" orientation="portrait" paperSize="9"/>
  <drawing r:id="rId35"/>
</worksheet>
</file>

<file path=xl/worksheets/sheet20.xml><?xml version="1.0" encoding="utf-8"?>
<worksheet xmlns="http://schemas.openxmlformats.org/spreadsheetml/2006/main" xmlns:r="http://schemas.openxmlformats.org/officeDocument/2006/relationships">
  <sheetPr>
    <tabColor rgb="FF0070C0"/>
  </sheetPr>
  <dimension ref="A1:E29"/>
  <sheetViews>
    <sheetView workbookViewId="0" topLeftCell="A1">
      <selection activeCell="A1" sqref="A1"/>
    </sheetView>
  </sheetViews>
  <sheetFormatPr defaultColWidth="8.6640625" defaultRowHeight="15"/>
  <cols>
    <col min="1" max="1" width="15.4453125" style="0" customWidth="1"/>
    <col min="2" max="3" width="14.99609375" style="0" customWidth="1"/>
    <col min="4" max="5" width="9.3359375" style="0" customWidth="1"/>
    <col min="6" max="6" width="9.10546875" style="0" customWidth="1"/>
  </cols>
  <sheetData>
    <row r="1" spans="1:4" ht="15">
      <c r="A1" s="5" t="s">
        <v>332</v>
      </c>
      <c r="B1" s="5" t="s">
        <v>331</v>
      </c>
      <c r="C1" s="5"/>
      <c r="D1" s="5"/>
    </row>
    <row r="2" spans="1:4" ht="15">
      <c r="A2" s="128" t="s">
        <v>662</v>
      </c>
      <c r="B2" s="128" t="s">
        <v>687</v>
      </c>
      <c r="C2" s="5"/>
      <c r="D2" s="5"/>
    </row>
    <row r="3" spans="1:4" ht="15">
      <c r="A3" s="128" t="s">
        <v>454</v>
      </c>
      <c r="B3" s="128" t="s">
        <v>3</v>
      </c>
      <c r="C3" s="5"/>
      <c r="D3" s="5"/>
    </row>
    <row r="4" spans="1:4" ht="15">
      <c r="A4" s="128" t="s">
        <v>4</v>
      </c>
      <c r="B4" s="128" t="s">
        <v>686</v>
      </c>
      <c r="C4" s="5"/>
      <c r="D4" s="5"/>
    </row>
    <row r="5" spans="1:4" ht="15">
      <c r="A5" s="128" t="s">
        <v>700</v>
      </c>
      <c r="B5" s="185" t="s">
        <v>824</v>
      </c>
      <c r="C5" s="8"/>
      <c r="D5" s="5"/>
    </row>
    <row r="6" spans="1:3" ht="15">
      <c r="A6" s="128" t="s">
        <v>6</v>
      </c>
      <c r="B6" s="8" t="s">
        <v>658</v>
      </c>
      <c r="C6" s="5"/>
    </row>
    <row r="7" spans="2:3" ht="15">
      <c r="B7" s="5"/>
      <c r="C7" s="5"/>
    </row>
    <row r="8" spans="1:3" ht="15">
      <c r="A8" s="128" t="s">
        <v>339</v>
      </c>
      <c r="B8" s="5"/>
      <c r="C8" s="5"/>
    </row>
    <row r="9" spans="1:5" ht="36.75" customHeight="1">
      <c r="A9" s="489" t="s">
        <v>8</v>
      </c>
      <c r="B9" s="480" t="s">
        <v>335</v>
      </c>
      <c r="C9" s="491" t="s">
        <v>337</v>
      </c>
      <c r="D9" s="480" t="s">
        <v>338</v>
      </c>
      <c r="E9" s="490" t="s">
        <v>31</v>
      </c>
    </row>
    <row r="10" spans="1:5" ht="15" customHeight="1">
      <c r="A10" s="81" t="s">
        <v>236</v>
      </c>
      <c r="B10" s="81">
        <v>18.449849999999998</v>
      </c>
      <c r="C10" s="83">
        <v>46.55961</v>
      </c>
      <c r="D10" s="83">
        <v>25.881190000000004</v>
      </c>
      <c r="E10" s="83">
        <v>90.89065</v>
      </c>
    </row>
    <row r="11" spans="1:5" ht="16.5" customHeight="1">
      <c r="A11" s="81" t="s">
        <v>237</v>
      </c>
      <c r="B11" s="81">
        <v>18.891479999999998</v>
      </c>
      <c r="C11" s="81">
        <v>48.69319000000001</v>
      </c>
      <c r="D11" s="81">
        <v>27.283</v>
      </c>
      <c r="E11" s="81">
        <v>94.86767</v>
      </c>
    </row>
    <row r="12" spans="1:5" ht="15">
      <c r="A12" s="81" t="s">
        <v>39</v>
      </c>
      <c r="B12" s="81">
        <v>19.346932061</v>
      </c>
      <c r="C12" s="81">
        <v>50.784175935</v>
      </c>
      <c r="D12" s="81">
        <v>28.783656946999997</v>
      </c>
      <c r="E12" s="81">
        <v>98.914764943</v>
      </c>
    </row>
    <row r="13" spans="1:5" ht="15">
      <c r="A13" s="81" t="s">
        <v>336</v>
      </c>
      <c r="B13" s="81">
        <v>19.8535</v>
      </c>
      <c r="C13" s="81">
        <v>53.17409999999999</v>
      </c>
      <c r="D13" s="81">
        <v>30.4954</v>
      </c>
      <c r="E13" s="81">
        <v>103.523</v>
      </c>
    </row>
    <row r="14" spans="1:5" ht="15">
      <c r="A14" s="488" t="s">
        <v>41</v>
      </c>
      <c r="B14" s="239">
        <v>20.4131</v>
      </c>
      <c r="C14" s="239">
        <v>55.729600000000005</v>
      </c>
      <c r="D14" s="239">
        <v>32.3981</v>
      </c>
      <c r="E14" s="239">
        <v>108.5408</v>
      </c>
    </row>
    <row r="22" ht="15">
      <c r="A22" s="60"/>
    </row>
    <row r="23" ht="15">
      <c r="A23" s="59"/>
    </row>
    <row r="25" ht="15">
      <c r="A25" s="60"/>
    </row>
    <row r="26" ht="15">
      <c r="A26" s="60"/>
    </row>
    <row r="27" ht="15">
      <c r="A27" s="60"/>
    </row>
    <row r="28" ht="15">
      <c r="A28" s="60"/>
    </row>
    <row r="29" ht="15">
      <c r="A29" s="60"/>
    </row>
  </sheetData>
  <sheetProtection/>
  <hyperlinks>
    <hyperlink ref="B6" r:id="rId1" display="Email: nationalwell-being@ons.gov.uk"/>
    <hyperlink ref="B5" r:id="rId2" display="https://www.gov.uk/government/publications/low-carbon-and-environmental-goods-and-services-2011-to-2012"/>
  </hyperlinks>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sheetPr>
    <tabColor rgb="FFFFFF00"/>
  </sheetPr>
  <dimension ref="A1:I32"/>
  <sheetViews>
    <sheetView workbookViewId="0" topLeftCell="A1">
      <selection activeCell="A1" sqref="A1"/>
    </sheetView>
  </sheetViews>
  <sheetFormatPr defaultColWidth="8.6640625" defaultRowHeight="15"/>
  <cols>
    <col min="1" max="1" width="15.3359375" style="0" customWidth="1"/>
    <col min="2" max="3" width="8.6640625" style="0" customWidth="1"/>
    <col min="4" max="4" width="11.3359375" style="0" customWidth="1"/>
    <col min="5" max="5" width="9.4453125" style="0" customWidth="1"/>
  </cols>
  <sheetData>
    <row r="1" spans="1:3" ht="15">
      <c r="A1" s="5" t="s">
        <v>216</v>
      </c>
      <c r="B1" s="128" t="s">
        <v>217</v>
      </c>
      <c r="C1" s="5"/>
    </row>
    <row r="2" spans="1:3" ht="15">
      <c r="A2" s="128" t="s">
        <v>662</v>
      </c>
      <c r="B2" s="128" t="s">
        <v>688</v>
      </c>
      <c r="C2" s="5"/>
    </row>
    <row r="3" spans="1:3" ht="15">
      <c r="A3" s="5" t="s">
        <v>454</v>
      </c>
      <c r="B3" s="10" t="s">
        <v>676</v>
      </c>
      <c r="C3" s="5"/>
    </row>
    <row r="4" spans="1:3" ht="15">
      <c r="A4" s="5" t="s">
        <v>4</v>
      </c>
      <c r="B4" s="1" t="s">
        <v>608</v>
      </c>
      <c r="C4" s="5"/>
    </row>
    <row r="5" spans="1:8" ht="18" customHeight="1">
      <c r="A5" s="135" t="s">
        <v>700</v>
      </c>
      <c r="B5" s="825" t="s">
        <v>904</v>
      </c>
      <c r="C5" s="825"/>
      <c r="D5" s="825"/>
      <c r="F5" s="825"/>
      <c r="G5" s="825"/>
      <c r="H5" s="825"/>
    </row>
    <row r="6" spans="1:3" ht="15">
      <c r="A6" s="128" t="s">
        <v>6</v>
      </c>
      <c r="B6" s="8" t="s">
        <v>658</v>
      </c>
      <c r="C6" s="5"/>
    </row>
    <row r="7" spans="1:3" ht="15">
      <c r="A7" s="128"/>
      <c r="B7" s="8"/>
      <c r="C7" s="5"/>
    </row>
    <row r="8" spans="1:5" ht="15">
      <c r="A8" s="811" t="s">
        <v>786</v>
      </c>
      <c r="B8" s="810"/>
      <c r="C8" s="810"/>
      <c r="D8" s="810"/>
      <c r="E8" s="84"/>
    </row>
    <row r="9" spans="1:5" ht="15">
      <c r="A9" s="810"/>
      <c r="B9" s="810"/>
      <c r="C9" s="810"/>
      <c r="D9" s="810"/>
      <c r="E9" s="84"/>
    </row>
    <row r="10" spans="1:5" ht="15">
      <c r="A10" s="826"/>
      <c r="B10" s="826"/>
      <c r="C10" s="826"/>
      <c r="D10" s="826"/>
      <c r="E10" s="84"/>
    </row>
    <row r="11" spans="1:9" ht="20.25" customHeight="1">
      <c r="A11" s="611" t="s">
        <v>8</v>
      </c>
      <c r="B11" s="610" t="s">
        <v>219</v>
      </c>
      <c r="C11" s="610" t="s">
        <v>220</v>
      </c>
      <c r="D11" s="610" t="s">
        <v>221</v>
      </c>
      <c r="E11" s="33"/>
      <c r="F11" s="33"/>
      <c r="G11" s="33"/>
      <c r="H11" s="33"/>
      <c r="I11" s="33"/>
    </row>
    <row r="12" spans="1:9" ht="15">
      <c r="A12" s="544">
        <v>2001</v>
      </c>
      <c r="B12" s="612">
        <v>240.37413077706955</v>
      </c>
      <c r="C12" s="612">
        <v>136.9495549926715</v>
      </c>
      <c r="D12" s="612">
        <v>194.06656822139036</v>
      </c>
      <c r="E12" s="30"/>
      <c r="F12" s="30"/>
      <c r="G12" s="30"/>
      <c r="H12" s="30"/>
      <c r="I12" s="30"/>
    </row>
    <row r="13" spans="1:9" ht="15">
      <c r="A13" s="544">
        <v>2002</v>
      </c>
      <c r="B13" s="612">
        <v>232.92737885723375</v>
      </c>
      <c r="C13" s="612">
        <v>131.26747905208308</v>
      </c>
      <c r="D13" s="612">
        <v>187.70748659110774</v>
      </c>
      <c r="E13" s="30"/>
      <c r="F13" s="30"/>
      <c r="G13" s="30"/>
      <c r="H13" s="30"/>
      <c r="I13" s="30"/>
    </row>
    <row r="14" spans="1:9" ht="15">
      <c r="A14" s="544">
        <v>2003</v>
      </c>
      <c r="B14" s="612">
        <v>228.21460267784826</v>
      </c>
      <c r="C14" s="612">
        <v>126.25023792038381</v>
      </c>
      <c r="D14" s="612">
        <v>183.83146063358313</v>
      </c>
      <c r="E14" s="30"/>
      <c r="F14" s="30"/>
      <c r="G14" s="30"/>
      <c r="H14" s="30"/>
      <c r="I14" s="30"/>
    </row>
    <row r="15" spans="1:9" ht="15">
      <c r="A15" s="544">
        <v>2004</v>
      </c>
      <c r="B15" s="612">
        <v>216.7736094801344</v>
      </c>
      <c r="C15" s="612">
        <v>117.88955839928543</v>
      </c>
      <c r="D15" s="612">
        <v>175.4017634127848</v>
      </c>
      <c r="E15" s="6"/>
      <c r="F15" s="6"/>
      <c r="G15" s="6"/>
      <c r="H15" s="6"/>
      <c r="I15" s="6"/>
    </row>
    <row r="16" spans="1:9" ht="15">
      <c r="A16" s="544">
        <v>2005</v>
      </c>
      <c r="B16" s="612">
        <v>210.5179214381099</v>
      </c>
      <c r="C16" s="612">
        <v>112.18424086466737</v>
      </c>
      <c r="D16" s="612">
        <v>170.70330501238254</v>
      </c>
      <c r="E16" s="6"/>
      <c r="F16" s="6"/>
      <c r="G16" s="6"/>
      <c r="H16" s="6"/>
      <c r="I16" s="6"/>
    </row>
    <row r="17" spans="1:4" ht="15">
      <c r="A17" s="544">
        <v>2006</v>
      </c>
      <c r="B17" s="612">
        <v>203.13155527764826</v>
      </c>
      <c r="C17" s="612">
        <v>106.06281430662344</v>
      </c>
      <c r="D17" s="612">
        <v>165.47326963439775</v>
      </c>
    </row>
    <row r="18" spans="1:4" ht="15">
      <c r="A18" s="544">
        <v>2007</v>
      </c>
      <c r="B18" s="612">
        <v>196.9255208951963</v>
      </c>
      <c r="C18" s="612">
        <v>101.41141132524656</v>
      </c>
      <c r="D18" s="612">
        <v>160.92289649712453</v>
      </c>
    </row>
    <row r="19" spans="1:4" ht="15">
      <c r="A19" s="544">
        <v>2008</v>
      </c>
      <c r="B19" s="612">
        <v>194.81604038765826</v>
      </c>
      <c r="C19" s="612">
        <v>98.11216715552419</v>
      </c>
      <c r="D19" s="612">
        <v>159.90559874060574</v>
      </c>
    </row>
    <row r="20" spans="1:4" ht="15">
      <c r="A20" s="544">
        <v>2009</v>
      </c>
      <c r="B20" s="612">
        <v>185.92028614265823</v>
      </c>
      <c r="C20" s="612">
        <v>92.72773196461354</v>
      </c>
      <c r="D20" s="612">
        <v>152.31151739453776</v>
      </c>
    </row>
    <row r="21" spans="1:4" ht="15">
      <c r="A21" s="544">
        <v>2010</v>
      </c>
      <c r="B21" s="612">
        <v>180.8948108729422</v>
      </c>
      <c r="C21" s="612">
        <v>89.36488915260131</v>
      </c>
      <c r="D21" s="612">
        <v>148.6308232347415</v>
      </c>
    </row>
    <row r="22" spans="1:4" ht="15">
      <c r="A22" s="544">
        <v>2011</v>
      </c>
      <c r="B22" s="612">
        <v>173.5459741532163</v>
      </c>
      <c r="C22" s="612">
        <v>84.32551156693356</v>
      </c>
      <c r="D22" s="612">
        <v>143.33304378670906</v>
      </c>
    </row>
    <row r="23" spans="1:4" ht="15">
      <c r="A23" s="546">
        <v>2012</v>
      </c>
      <c r="B23" s="613">
        <v>168.1004975082203</v>
      </c>
      <c r="C23" s="613">
        <v>80.78587698028942</v>
      </c>
      <c r="D23" s="613">
        <v>139.17903537848548</v>
      </c>
    </row>
    <row r="24" spans="1:4" s="128" customFormat="1" ht="13.5">
      <c r="A24" s="128" t="s">
        <v>773</v>
      </c>
      <c r="B24" s="264"/>
      <c r="C24" s="265"/>
      <c r="D24" s="265"/>
    </row>
    <row r="25" spans="1:4" s="128" customFormat="1" ht="15">
      <c r="A25" s="314" t="s">
        <v>785</v>
      </c>
      <c r="B25" s="315"/>
      <c r="C25" s="315"/>
      <c r="D25" s="315"/>
    </row>
    <row r="26" spans="1:4" s="128" customFormat="1" ht="12">
      <c r="A26" s="810" t="s">
        <v>774</v>
      </c>
      <c r="B26" s="824"/>
      <c r="C26" s="824"/>
      <c r="D26" s="824"/>
    </row>
    <row r="27" spans="1:4" s="128" customFormat="1" ht="12">
      <c r="A27" s="824"/>
      <c r="B27" s="824"/>
      <c r="C27" s="824"/>
      <c r="D27" s="824"/>
    </row>
    <row r="28" spans="1:4" s="128" customFormat="1" ht="12">
      <c r="A28" s="810"/>
      <c r="B28" s="824"/>
      <c r="C28" s="824"/>
      <c r="D28" s="824"/>
    </row>
    <row r="29" spans="1:4" ht="15">
      <c r="A29" s="824"/>
      <c r="B29" s="824"/>
      <c r="C29" s="824"/>
      <c r="D29" s="824"/>
    </row>
    <row r="30" spans="1:4" ht="15">
      <c r="A30" s="144"/>
      <c r="B30" s="144"/>
      <c r="C30" s="144"/>
      <c r="D30" s="145"/>
    </row>
    <row r="32" ht="15">
      <c r="A32" s="131"/>
    </row>
  </sheetData>
  <sheetProtection/>
  <mergeCells count="5">
    <mergeCell ref="B5:D5"/>
    <mergeCell ref="A26:D27"/>
    <mergeCell ref="A28:D29"/>
    <mergeCell ref="A8:D10"/>
    <mergeCell ref="F5:H5"/>
  </mergeCells>
  <hyperlinks>
    <hyperlink ref="B6" r:id="rId1" display="Email: nationalwell-being@ons.gov.uk"/>
    <hyperlink ref="B5:D5" r:id="rId2" display="Age standardised mortality rates"/>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tabColor rgb="FFFFFF00"/>
  </sheetPr>
  <dimension ref="A1:U73"/>
  <sheetViews>
    <sheetView zoomScale="90" zoomScaleNormal="90" workbookViewId="0" topLeftCell="A1">
      <selection activeCell="A1" sqref="A1"/>
    </sheetView>
  </sheetViews>
  <sheetFormatPr defaultColWidth="8.6640625" defaultRowHeight="15"/>
  <cols>
    <col min="1" max="1" width="36.88671875" style="0" customWidth="1"/>
    <col min="2" max="3" width="8.6640625" style="0" customWidth="1"/>
    <col min="4" max="4" width="11.3359375" style="0" customWidth="1"/>
  </cols>
  <sheetData>
    <row r="1" spans="1:3" ht="15">
      <c r="A1" s="5" t="s">
        <v>223</v>
      </c>
      <c r="B1" s="128" t="s">
        <v>690</v>
      </c>
      <c r="C1" s="5"/>
    </row>
    <row r="2" spans="1:3" ht="15">
      <c r="A2" s="128" t="s">
        <v>662</v>
      </c>
      <c r="B2" s="128" t="s">
        <v>689</v>
      </c>
      <c r="C2" s="5"/>
    </row>
    <row r="3" spans="1:3" ht="15">
      <c r="A3" s="128" t="s">
        <v>454</v>
      </c>
      <c r="B3" s="10" t="s">
        <v>3</v>
      </c>
      <c r="C3" s="5"/>
    </row>
    <row r="4" spans="1:7" ht="15">
      <c r="A4" s="128" t="s">
        <v>4</v>
      </c>
      <c r="B4" s="1" t="s">
        <v>775</v>
      </c>
      <c r="C4" s="5"/>
      <c r="G4" t="s">
        <v>967</v>
      </c>
    </row>
    <row r="5" spans="1:3" ht="15">
      <c r="A5" s="128" t="s">
        <v>6</v>
      </c>
      <c r="B5" s="8" t="s">
        <v>658</v>
      </c>
      <c r="C5" s="5"/>
    </row>
    <row r="6" ht="15.75" thickBot="1"/>
    <row r="7" spans="1:21" ht="15.75" thickBot="1">
      <c r="A7" s="36" t="s">
        <v>8</v>
      </c>
      <c r="B7" s="38">
        <v>1993</v>
      </c>
      <c r="C7" s="39">
        <v>1994</v>
      </c>
      <c r="D7" s="39">
        <v>1995</v>
      </c>
      <c r="E7" s="39">
        <v>1996</v>
      </c>
      <c r="F7" s="39">
        <v>1997</v>
      </c>
      <c r="G7" s="40">
        <v>1998</v>
      </c>
      <c r="H7" s="40">
        <v>1999</v>
      </c>
      <c r="I7" s="40">
        <v>2000</v>
      </c>
      <c r="J7" s="40">
        <v>2001</v>
      </c>
      <c r="K7" s="39" t="s">
        <v>226</v>
      </c>
      <c r="L7" s="41" t="s">
        <v>227</v>
      </c>
      <c r="M7" s="41">
        <v>2004</v>
      </c>
      <c r="N7" s="41" t="s">
        <v>228</v>
      </c>
      <c r="O7" s="41">
        <v>2006</v>
      </c>
      <c r="P7" s="40">
        <v>2007</v>
      </c>
      <c r="Q7" s="40">
        <v>2008</v>
      </c>
      <c r="R7" s="41">
        <v>2009</v>
      </c>
      <c r="S7" s="41">
        <v>2010</v>
      </c>
      <c r="T7" s="42">
        <v>2011</v>
      </c>
      <c r="U7" s="206">
        <v>2012</v>
      </c>
    </row>
    <row r="8" spans="1:21" s="84" customFormat="1" ht="15">
      <c r="A8" s="266" t="s">
        <v>762</v>
      </c>
      <c r="B8" s="277"/>
      <c r="C8" s="278"/>
      <c r="D8" s="278"/>
      <c r="E8" s="278"/>
      <c r="F8" s="278"/>
      <c r="G8" s="279"/>
      <c r="H8" s="279"/>
      <c r="I8" s="279"/>
      <c r="J8" s="279"/>
      <c r="K8" s="278"/>
      <c r="L8" s="280"/>
      <c r="M8" s="280"/>
      <c r="N8" s="280"/>
      <c r="O8" s="280"/>
      <c r="P8" s="279"/>
      <c r="Q8" s="279"/>
      <c r="R8" s="280"/>
      <c r="S8" s="280"/>
      <c r="T8" s="281"/>
      <c r="U8" s="282"/>
    </row>
    <row r="9" spans="1:21" s="268" customFormat="1" ht="15">
      <c r="A9" s="198" t="s">
        <v>783</v>
      </c>
      <c r="B9" s="309">
        <v>52.89845590159644</v>
      </c>
      <c r="C9" s="310">
        <v>53.06901015055521</v>
      </c>
      <c r="D9" s="310">
        <v>54.50955943474647</v>
      </c>
      <c r="E9" s="310">
        <v>56.18484828364651</v>
      </c>
      <c r="F9" s="310">
        <v>56.94671873031868</v>
      </c>
      <c r="G9" s="310">
        <v>57.72505233775296</v>
      </c>
      <c r="H9" s="310">
        <v>57.93133420252064</v>
      </c>
      <c r="I9" s="310">
        <v>59.959787447939114</v>
      </c>
      <c r="J9" s="310">
        <v>61.581755719611145</v>
      </c>
      <c r="K9" s="310">
        <v>60.605125038592156</v>
      </c>
      <c r="L9" s="310">
        <v>60.46031274371443</v>
      </c>
      <c r="M9" s="310">
        <v>61.76936787934619</v>
      </c>
      <c r="N9" s="310">
        <v>60.51207199030894</v>
      </c>
      <c r="O9" s="310">
        <v>61.5854761420145</v>
      </c>
      <c r="P9" s="310">
        <v>60.754997439949896</v>
      </c>
      <c r="Q9" s="310">
        <v>61.37843199610858</v>
      </c>
      <c r="R9" s="310">
        <v>61.25121513559715</v>
      </c>
      <c r="S9" s="311">
        <v>62.81767</v>
      </c>
      <c r="T9" s="312">
        <v>61.664025</v>
      </c>
      <c r="U9" s="313">
        <v>61.877416</v>
      </c>
    </row>
    <row r="10" spans="1:21" s="268" customFormat="1" ht="15">
      <c r="A10" s="276" t="s">
        <v>782</v>
      </c>
      <c r="B10" s="269"/>
      <c r="C10" s="270"/>
      <c r="D10" s="37">
        <v>24.995371393563246</v>
      </c>
      <c r="E10" s="37">
        <v>25.60111988555584</v>
      </c>
      <c r="F10" s="37">
        <v>25.93238629649617</v>
      </c>
      <c r="G10" s="37">
        <v>27.986062552371543</v>
      </c>
      <c r="H10" s="37">
        <v>29.6705902831339</v>
      </c>
      <c r="I10" s="37">
        <v>27.219680978066528</v>
      </c>
      <c r="J10" s="37">
        <v>30.730631328872306</v>
      </c>
      <c r="K10" s="37">
        <v>31.397713559741963</v>
      </c>
      <c r="L10" s="37">
        <v>31.920722250921912</v>
      </c>
      <c r="M10" s="37">
        <v>34.28810529195573</v>
      </c>
      <c r="N10" s="37">
        <v>33.42750059682078</v>
      </c>
      <c r="O10" s="37">
        <v>30.293748902613853</v>
      </c>
      <c r="P10" s="37">
        <v>31.09296519825124</v>
      </c>
      <c r="Q10" s="37">
        <v>30.328318714161316</v>
      </c>
      <c r="R10" s="37">
        <v>29.833164058859456</v>
      </c>
      <c r="S10" s="37">
        <v>30.29562</v>
      </c>
      <c r="T10" s="271">
        <v>29.969937</v>
      </c>
      <c r="U10" s="207">
        <v>27.941208</v>
      </c>
    </row>
    <row r="11" spans="1:21" s="268" customFormat="1" ht="15">
      <c r="A11" s="276"/>
      <c r="B11" s="269"/>
      <c r="C11" s="270"/>
      <c r="D11" s="37"/>
      <c r="E11" s="37"/>
      <c r="F11" s="37"/>
      <c r="G11" s="37"/>
      <c r="H11" s="37"/>
      <c r="I11" s="37"/>
      <c r="J11" s="37"/>
      <c r="K11" s="37"/>
      <c r="L11" s="37"/>
      <c r="M11" s="37"/>
      <c r="N11" s="37"/>
      <c r="O11" s="37"/>
      <c r="P11" s="37"/>
      <c r="Q11" s="37"/>
      <c r="R11" s="37"/>
      <c r="S11" s="37"/>
      <c r="T11" s="271"/>
      <c r="U11" s="207"/>
    </row>
    <row r="12" spans="1:21" s="268" customFormat="1" ht="15">
      <c r="A12" s="267" t="s">
        <v>763</v>
      </c>
      <c r="B12" s="269"/>
      <c r="C12" s="270"/>
      <c r="D12" s="37"/>
      <c r="E12" s="37"/>
      <c r="F12" s="37"/>
      <c r="G12" s="37"/>
      <c r="H12" s="37"/>
      <c r="I12" s="37"/>
      <c r="J12" s="37"/>
      <c r="K12" s="37"/>
      <c r="L12" s="37"/>
      <c r="M12" s="37"/>
      <c r="N12" s="37"/>
      <c r="O12" s="37"/>
      <c r="P12" s="37"/>
      <c r="Q12" s="37"/>
      <c r="R12" s="37"/>
      <c r="S12" s="37"/>
      <c r="T12" s="271"/>
      <c r="U12" s="207"/>
    </row>
    <row r="13" spans="1:21" s="268" customFormat="1" ht="15">
      <c r="A13" s="204" t="s">
        <v>780</v>
      </c>
      <c r="B13" s="269"/>
      <c r="C13" s="270"/>
      <c r="D13" s="37"/>
      <c r="E13" s="37"/>
      <c r="F13" s="37"/>
      <c r="G13" s="37"/>
      <c r="H13" s="37"/>
      <c r="I13" s="37"/>
      <c r="J13" s="37"/>
      <c r="K13" s="37"/>
      <c r="L13" s="37"/>
      <c r="M13" s="37"/>
      <c r="N13" s="37"/>
      <c r="O13" s="37">
        <v>22.943882583964083</v>
      </c>
      <c r="P13" s="37">
        <v>22.59832899901299</v>
      </c>
      <c r="Q13" s="37">
        <v>22.782064073814297</v>
      </c>
      <c r="R13" s="37">
        <v>23.106026792073678</v>
      </c>
      <c r="S13" s="37">
        <v>22.6185439395479</v>
      </c>
      <c r="T13" s="271">
        <v>22.558701132478408</v>
      </c>
      <c r="U13" s="207">
        <v>22.231221859589777</v>
      </c>
    </row>
    <row r="14" spans="1:21" s="268" customFormat="1" ht="15.75" thickBot="1">
      <c r="A14" s="205" t="s">
        <v>781</v>
      </c>
      <c r="B14" s="272"/>
      <c r="C14" s="273"/>
      <c r="D14" s="273"/>
      <c r="E14" s="273"/>
      <c r="F14" s="273"/>
      <c r="G14" s="273"/>
      <c r="H14" s="273"/>
      <c r="I14" s="273"/>
      <c r="J14" s="273"/>
      <c r="K14" s="273"/>
      <c r="L14" s="273"/>
      <c r="M14" s="273"/>
      <c r="N14" s="273"/>
      <c r="O14" s="274">
        <v>31.653278994241635</v>
      </c>
      <c r="P14" s="274">
        <v>32.59065579066387</v>
      </c>
      <c r="Q14" s="274">
        <v>32.639116309813936</v>
      </c>
      <c r="R14" s="274">
        <v>33.361140618842136</v>
      </c>
      <c r="S14" s="274">
        <v>33.407892957143694</v>
      </c>
      <c r="T14" s="275">
        <v>33.89348384705916</v>
      </c>
      <c r="U14" s="208">
        <v>33.32072632710888</v>
      </c>
    </row>
    <row r="15" spans="1:20" ht="15">
      <c r="A15" s="827" t="s">
        <v>229</v>
      </c>
      <c r="B15" s="828"/>
      <c r="C15" s="828"/>
      <c r="D15" s="828"/>
      <c r="E15" s="828"/>
      <c r="F15" s="828"/>
      <c r="G15" s="828"/>
      <c r="H15" s="828"/>
      <c r="I15" s="828"/>
      <c r="J15" s="828"/>
      <c r="K15" s="828"/>
      <c r="L15" s="828"/>
      <c r="M15" s="828"/>
      <c r="N15" s="828"/>
      <c r="O15" s="828"/>
      <c r="P15" s="828"/>
      <c r="Q15" s="828"/>
      <c r="R15" s="828"/>
      <c r="S15" s="828"/>
      <c r="T15" s="828"/>
    </row>
    <row r="16" spans="1:20" ht="15">
      <c r="A16" s="829" t="s">
        <v>776</v>
      </c>
      <c r="B16" s="829"/>
      <c r="C16" s="829"/>
      <c r="D16" s="829"/>
      <c r="E16" s="829"/>
      <c r="F16" s="829"/>
      <c r="G16" s="829"/>
      <c r="H16" s="829"/>
      <c r="I16" s="829"/>
      <c r="J16" s="829"/>
      <c r="K16" s="829"/>
      <c r="L16" s="829"/>
      <c r="M16" s="829"/>
      <c r="N16" s="829"/>
      <c r="O16" s="829"/>
      <c r="P16" s="829"/>
      <c r="Q16" s="829"/>
      <c r="R16" s="829"/>
      <c r="S16" s="829"/>
      <c r="T16" s="829"/>
    </row>
    <row r="17" spans="1:20" ht="15">
      <c r="A17" s="829" t="s">
        <v>230</v>
      </c>
      <c r="B17" s="829"/>
      <c r="C17" s="829"/>
      <c r="D17" s="829"/>
      <c r="E17" s="829"/>
      <c r="F17" s="829"/>
      <c r="G17" s="829"/>
      <c r="H17" s="829"/>
      <c r="I17" s="829"/>
      <c r="J17" s="829"/>
      <c r="K17" s="829"/>
      <c r="L17" s="829"/>
      <c r="M17" s="829"/>
      <c r="N17" s="829"/>
      <c r="O17" s="829"/>
      <c r="P17" s="829"/>
      <c r="Q17" s="829"/>
      <c r="R17" s="829"/>
      <c r="S17" s="829"/>
      <c r="T17" s="829"/>
    </row>
    <row r="18" spans="1:21" ht="15">
      <c r="A18" s="831" t="s">
        <v>777</v>
      </c>
      <c r="B18" s="831"/>
      <c r="C18" s="831"/>
      <c r="D18" s="831"/>
      <c r="E18" s="831"/>
      <c r="F18" s="831"/>
      <c r="G18" s="831"/>
      <c r="H18" s="831"/>
      <c r="I18" s="831"/>
      <c r="J18" s="831"/>
      <c r="K18" s="831"/>
      <c r="L18" s="831"/>
      <c r="M18" s="831"/>
      <c r="N18" s="831"/>
      <c r="O18" s="831"/>
      <c r="P18" s="831"/>
      <c r="Q18" s="831"/>
      <c r="R18" s="831"/>
      <c r="S18" s="831"/>
      <c r="T18" s="831"/>
      <c r="U18" s="831"/>
    </row>
    <row r="19" spans="1:21" ht="15">
      <c r="A19" s="831" t="s">
        <v>778</v>
      </c>
      <c r="B19" s="831"/>
      <c r="C19" s="831"/>
      <c r="D19" s="831"/>
      <c r="E19" s="831"/>
      <c r="F19" s="831"/>
      <c r="G19" s="831"/>
      <c r="H19" s="831"/>
      <c r="I19" s="831"/>
      <c r="J19" s="831"/>
      <c r="K19" s="831"/>
      <c r="L19" s="831"/>
      <c r="M19" s="831"/>
      <c r="N19" s="831"/>
      <c r="O19" s="831"/>
      <c r="P19" s="831"/>
      <c r="Q19" s="831"/>
      <c r="R19" s="831"/>
      <c r="S19" s="831"/>
      <c r="T19" s="831"/>
      <c r="U19" s="831"/>
    </row>
    <row r="20" spans="1:20" ht="15">
      <c r="A20" s="830"/>
      <c r="B20" s="830"/>
      <c r="C20" s="830"/>
      <c r="D20" s="830"/>
      <c r="E20" s="830"/>
      <c r="F20" s="830"/>
      <c r="G20" s="830"/>
      <c r="H20" s="830"/>
      <c r="I20" s="830"/>
      <c r="J20" s="830"/>
      <c r="K20" s="830"/>
      <c r="L20" s="830"/>
      <c r="M20" s="830"/>
      <c r="N20" s="830"/>
      <c r="O20" s="830"/>
      <c r="P20" s="830"/>
      <c r="Q20" s="830"/>
      <c r="R20" s="830"/>
      <c r="S20" s="830"/>
      <c r="T20" s="830"/>
    </row>
    <row r="21" spans="1:20" ht="15">
      <c r="A21" s="830"/>
      <c r="B21" s="830"/>
      <c r="C21" s="830"/>
      <c r="D21" s="830"/>
      <c r="E21" s="830"/>
      <c r="F21" s="830"/>
      <c r="G21" s="830"/>
      <c r="H21" s="830"/>
      <c r="I21" s="830"/>
      <c r="J21" s="830"/>
      <c r="K21" s="830"/>
      <c r="L21" s="830"/>
      <c r="M21" s="830"/>
      <c r="N21" s="830"/>
      <c r="O21" s="830"/>
      <c r="P21" s="830"/>
      <c r="Q21" s="830"/>
      <c r="R21" s="830"/>
      <c r="S21" s="830"/>
      <c r="T21" s="830"/>
    </row>
    <row r="22" spans="1:20" ht="15">
      <c r="A22" s="830"/>
      <c r="B22" s="830"/>
      <c r="C22" s="830"/>
      <c r="D22" s="830"/>
      <c r="E22" s="830"/>
      <c r="F22" s="830"/>
      <c r="G22" s="830"/>
      <c r="H22" s="830"/>
      <c r="I22" s="830"/>
      <c r="J22" s="830"/>
      <c r="K22" s="830"/>
      <c r="L22" s="830"/>
      <c r="M22" s="830"/>
      <c r="N22" s="830"/>
      <c r="O22" s="830"/>
      <c r="P22" s="830"/>
      <c r="Q22" s="830"/>
      <c r="R22" s="830"/>
      <c r="S22" s="830"/>
      <c r="T22" s="830"/>
    </row>
    <row r="23" spans="1:20" ht="15">
      <c r="A23" s="5"/>
      <c r="B23" s="5"/>
      <c r="C23" s="5"/>
      <c r="D23" s="5"/>
      <c r="E23" s="5"/>
      <c r="F23" s="5"/>
      <c r="G23" s="5"/>
      <c r="H23" s="5"/>
      <c r="I23" s="5"/>
      <c r="J23" s="5"/>
      <c r="K23" s="5"/>
      <c r="L23" s="5"/>
      <c r="M23" s="5"/>
      <c r="N23" s="5"/>
      <c r="O23" s="5"/>
      <c r="P23" s="5"/>
      <c r="Q23" s="5"/>
      <c r="R23" s="5"/>
      <c r="S23" s="5"/>
      <c r="T23" s="5"/>
    </row>
    <row r="24" spans="1:20" ht="15.75" thickBot="1">
      <c r="A24" s="182" t="s">
        <v>779</v>
      </c>
      <c r="B24" s="5"/>
      <c r="C24" s="5"/>
      <c r="D24" s="5"/>
      <c r="E24" s="5"/>
      <c r="F24" s="5"/>
      <c r="G24" s="5"/>
      <c r="H24" s="5"/>
      <c r="I24" s="5"/>
      <c r="J24" s="5"/>
      <c r="K24" s="5"/>
      <c r="L24" s="5"/>
      <c r="M24" s="5"/>
      <c r="N24" s="5"/>
      <c r="O24" s="5"/>
      <c r="P24" s="5"/>
      <c r="Q24" s="5"/>
      <c r="R24" s="5"/>
      <c r="S24" s="5"/>
      <c r="T24" s="5"/>
    </row>
    <row r="25" spans="1:5" s="268" customFormat="1" ht="36.75" thickBot="1">
      <c r="A25" s="367" t="s">
        <v>8</v>
      </c>
      <c r="B25" s="365" t="s">
        <v>231</v>
      </c>
      <c r="C25" s="365" t="s">
        <v>232</v>
      </c>
      <c r="D25" s="365" t="s">
        <v>231</v>
      </c>
      <c r="E25" s="366" t="s">
        <v>232</v>
      </c>
    </row>
    <row r="26" spans="1:5" s="268" customFormat="1" ht="15">
      <c r="A26" s="297"/>
      <c r="B26" s="835" t="s">
        <v>233</v>
      </c>
      <c r="C26" s="835"/>
      <c r="D26" s="835" t="s">
        <v>234</v>
      </c>
      <c r="E26" s="836"/>
    </row>
    <row r="27" spans="1:5" s="268" customFormat="1" ht="15">
      <c r="A27" s="298" t="s">
        <v>235</v>
      </c>
      <c r="B27" s="299">
        <v>0.19320777485669957</v>
      </c>
      <c r="C27" s="299">
        <v>0.25503060916353254</v>
      </c>
      <c r="D27" s="299">
        <v>0.2555076923076923</v>
      </c>
      <c r="E27" s="300">
        <v>0.35404847859721505</v>
      </c>
    </row>
    <row r="28" spans="1:5" s="268" customFormat="1" ht="15">
      <c r="A28" s="298" t="s">
        <v>236</v>
      </c>
      <c r="B28" s="299">
        <v>0.18801570842342144</v>
      </c>
      <c r="C28" s="299">
        <v>0.25236333744348544</v>
      </c>
      <c r="D28" s="299">
        <v>0.26400454201362605</v>
      </c>
      <c r="E28" s="300">
        <v>0.3643137378978675</v>
      </c>
    </row>
    <row r="29" spans="1:5" s="268" customFormat="1" ht="15">
      <c r="A29" s="298" t="s">
        <v>237</v>
      </c>
      <c r="B29" s="299">
        <v>0.1879418896065527</v>
      </c>
      <c r="C29" s="299">
        <v>0.2561930822800388</v>
      </c>
      <c r="D29" s="299">
        <v>0.26378858503210834</v>
      </c>
      <c r="E29" s="300">
        <v>0.36580529822850644</v>
      </c>
    </row>
    <row r="30" spans="1:5" s="268" customFormat="1" ht="15">
      <c r="A30" s="298" t="s">
        <v>39</v>
      </c>
      <c r="B30" s="299">
        <v>0.18932301585710562</v>
      </c>
      <c r="C30" s="299">
        <v>0.2617756645534423</v>
      </c>
      <c r="D30" s="299">
        <v>0.26614336788703136</v>
      </c>
      <c r="E30" s="300">
        <v>0.37721258500667193</v>
      </c>
    </row>
    <row r="31" spans="1:5" s="268" customFormat="1" ht="15">
      <c r="A31" s="298" t="s">
        <v>40</v>
      </c>
      <c r="B31" s="299">
        <v>0.18184533885647144</v>
      </c>
      <c r="C31" s="299">
        <v>0.25900663400830254</v>
      </c>
      <c r="D31" s="299">
        <v>0.26064011237082374</v>
      </c>
      <c r="E31" s="300">
        <v>0.3812951931959354</v>
      </c>
    </row>
    <row r="32" spans="1:5" s="268" customFormat="1" ht="15">
      <c r="A32" s="298" t="s">
        <v>41</v>
      </c>
      <c r="B32" s="299">
        <v>0.17952290076335878</v>
      </c>
      <c r="C32" s="299">
        <v>0.2620867114059247</v>
      </c>
      <c r="D32" s="299">
        <v>0.2676703033258162</v>
      </c>
      <c r="E32" s="300">
        <v>0.3900359281437126</v>
      </c>
    </row>
    <row r="33" spans="1:5" s="268" customFormat="1" ht="15.75" thickBot="1">
      <c r="A33" s="301" t="s">
        <v>753</v>
      </c>
      <c r="B33" s="302">
        <v>0.17638316684538252</v>
      </c>
      <c r="C33" s="302">
        <v>0.2551466310147188</v>
      </c>
      <c r="D33" s="302">
        <v>0.2522217869146545</v>
      </c>
      <c r="E33" s="303">
        <v>0.38964378690710516</v>
      </c>
    </row>
    <row r="34" spans="1:4" s="57" customFormat="1" ht="15">
      <c r="A34" s="182" t="s">
        <v>764</v>
      </c>
      <c r="B34" s="283"/>
      <c r="C34" s="283"/>
      <c r="D34" s="283"/>
    </row>
    <row r="35" spans="1:21" s="57" customFormat="1" ht="15">
      <c r="A35" s="284"/>
      <c r="B35" s="284"/>
      <c r="C35" s="284"/>
      <c r="D35" s="190"/>
      <c r="E35" s="190"/>
      <c r="F35" s="190"/>
      <c r="G35" s="190"/>
      <c r="H35" s="190"/>
      <c r="I35" s="190"/>
      <c r="J35" s="190"/>
      <c r="K35" s="190"/>
      <c r="L35" s="190"/>
      <c r="M35" s="190"/>
      <c r="N35" s="190"/>
      <c r="O35" s="190"/>
      <c r="P35" s="190"/>
      <c r="Q35" s="190"/>
      <c r="R35" s="190"/>
      <c r="S35" s="190"/>
      <c r="T35" s="190"/>
      <c r="U35" s="190"/>
    </row>
    <row r="36" spans="1:21" s="57" customFormat="1" ht="15">
      <c r="A36" s="284"/>
      <c r="B36" s="285"/>
      <c r="C36" s="284"/>
      <c r="D36" s="190"/>
      <c r="E36" s="190"/>
      <c r="F36" s="190"/>
      <c r="G36" s="190"/>
      <c r="H36" s="190"/>
      <c r="I36" s="190"/>
      <c r="J36" s="190"/>
      <c r="K36" s="190"/>
      <c r="L36" s="190"/>
      <c r="M36" s="190"/>
      <c r="N36" s="190"/>
      <c r="O36" s="190"/>
      <c r="P36" s="190"/>
      <c r="Q36" s="190"/>
      <c r="R36" s="190"/>
      <c r="S36" s="190"/>
      <c r="T36" s="190"/>
      <c r="U36" s="190"/>
    </row>
    <row r="37" spans="1:21" s="57" customFormat="1" ht="15">
      <c r="A37" s="284"/>
      <c r="B37" s="183"/>
      <c r="C37" s="284"/>
      <c r="D37" s="190"/>
      <c r="E37" s="190"/>
      <c r="F37" s="190"/>
      <c r="G37" s="190"/>
      <c r="H37" s="190"/>
      <c r="I37" s="190"/>
      <c r="J37" s="190"/>
      <c r="K37" s="190"/>
      <c r="L37" s="190"/>
      <c r="M37" s="190"/>
      <c r="N37" s="190"/>
      <c r="O37" s="190"/>
      <c r="P37" s="190"/>
      <c r="Q37" s="190"/>
      <c r="R37" s="190"/>
      <c r="S37" s="190"/>
      <c r="T37" s="190"/>
      <c r="U37" s="190"/>
    </row>
    <row r="38" spans="1:21" s="57" customFormat="1" ht="15">
      <c r="A38" s="284"/>
      <c r="B38" s="284"/>
      <c r="C38" s="284"/>
      <c r="D38" s="190"/>
      <c r="E38" s="190"/>
      <c r="F38" s="190"/>
      <c r="G38" s="190"/>
      <c r="H38" s="190"/>
      <c r="I38" s="190"/>
      <c r="J38" s="190"/>
      <c r="K38" s="190"/>
      <c r="L38" s="190"/>
      <c r="M38" s="190"/>
      <c r="N38" s="190"/>
      <c r="O38" s="190"/>
      <c r="P38" s="190"/>
      <c r="Q38" s="190"/>
      <c r="R38" s="190"/>
      <c r="S38" s="190"/>
      <c r="T38" s="190"/>
      <c r="U38" s="190"/>
    </row>
    <row r="39" s="57" customFormat="1" ht="15"/>
    <row r="40" s="57" customFormat="1" ht="15"/>
    <row r="41" spans="1:21" s="57" customFormat="1" ht="15">
      <c r="A41" s="190"/>
      <c r="B41" s="190"/>
      <c r="C41" s="190"/>
      <c r="D41" s="190"/>
      <c r="E41" s="190"/>
      <c r="F41" s="190"/>
      <c r="G41" s="190"/>
      <c r="H41" s="190"/>
      <c r="I41" s="190"/>
      <c r="J41" s="190"/>
      <c r="K41" s="190"/>
      <c r="L41" s="190"/>
      <c r="M41" s="190"/>
      <c r="N41" s="190"/>
      <c r="O41" s="190"/>
      <c r="P41" s="190"/>
      <c r="Q41" s="190"/>
      <c r="R41" s="190"/>
      <c r="S41" s="190"/>
      <c r="T41" s="190"/>
      <c r="U41" s="190"/>
    </row>
    <row r="42" spans="1:21" s="6" customFormat="1" ht="15">
      <c r="A42" s="200"/>
      <c r="B42" s="294"/>
      <c r="C42" s="294"/>
      <c r="D42" s="294"/>
      <c r="E42" s="294"/>
      <c r="F42" s="294"/>
      <c r="G42" s="200"/>
      <c r="H42" s="200"/>
      <c r="I42" s="200"/>
      <c r="J42" s="200"/>
      <c r="K42" s="294"/>
      <c r="L42" s="295"/>
      <c r="M42" s="295"/>
      <c r="N42" s="295"/>
      <c r="O42" s="295"/>
      <c r="P42" s="200"/>
      <c r="Q42" s="200"/>
      <c r="R42" s="295"/>
      <c r="S42" s="295"/>
      <c r="T42" s="295"/>
      <c r="U42" s="296"/>
    </row>
    <row r="43" spans="1:21" s="57" customFormat="1" ht="15">
      <c r="A43" s="287"/>
      <c r="B43" s="200"/>
      <c r="C43" s="200"/>
      <c r="D43" s="201"/>
      <c r="E43" s="201"/>
      <c r="F43" s="201"/>
      <c r="G43" s="201"/>
      <c r="H43" s="201"/>
      <c r="I43" s="201"/>
      <c r="J43" s="201"/>
      <c r="K43" s="201"/>
      <c r="L43" s="201"/>
      <c r="M43" s="201"/>
      <c r="N43" s="201"/>
      <c r="O43" s="201"/>
      <c r="P43" s="201"/>
      <c r="Q43" s="201"/>
      <c r="R43" s="201"/>
      <c r="S43" s="201"/>
      <c r="T43" s="201"/>
      <c r="U43" s="203"/>
    </row>
    <row r="44" spans="1:21" s="57" customFormat="1" ht="15">
      <c r="A44" s="199"/>
      <c r="B44" s="288"/>
      <c r="C44" s="288"/>
      <c r="D44" s="288"/>
      <c r="E44" s="288"/>
      <c r="F44" s="288"/>
      <c r="G44" s="288"/>
      <c r="H44" s="288"/>
      <c r="I44" s="288"/>
      <c r="J44" s="288"/>
      <c r="K44" s="288"/>
      <c r="L44" s="288"/>
      <c r="M44" s="288"/>
      <c r="N44" s="288"/>
      <c r="O44" s="288"/>
      <c r="P44" s="288"/>
      <c r="Q44" s="288"/>
      <c r="R44" s="288"/>
      <c r="S44" s="289"/>
      <c r="T44" s="289"/>
      <c r="U44" s="290"/>
    </row>
    <row r="45" spans="1:21" s="57" customFormat="1" ht="15">
      <c r="A45" s="199"/>
      <c r="B45" s="200"/>
      <c r="C45" s="200"/>
      <c r="D45" s="201"/>
      <c r="E45" s="201"/>
      <c r="F45" s="201"/>
      <c r="G45" s="201"/>
      <c r="H45" s="201"/>
      <c r="I45" s="201"/>
      <c r="J45" s="201"/>
      <c r="K45" s="201"/>
      <c r="L45" s="201"/>
      <c r="M45" s="201"/>
      <c r="N45" s="201"/>
      <c r="O45" s="201"/>
      <c r="P45" s="201"/>
      <c r="Q45" s="202"/>
      <c r="R45" s="202"/>
      <c r="S45" s="201"/>
      <c r="T45" s="201"/>
      <c r="U45" s="203"/>
    </row>
    <row r="46" spans="1:21" s="57" customFormat="1" ht="15">
      <c r="A46" s="199"/>
      <c r="B46" s="200"/>
      <c r="C46" s="200"/>
      <c r="D46" s="201"/>
      <c r="E46" s="201"/>
      <c r="F46" s="201"/>
      <c r="G46" s="201"/>
      <c r="H46" s="201"/>
      <c r="I46" s="201"/>
      <c r="J46" s="201"/>
      <c r="K46" s="201"/>
      <c r="L46" s="201"/>
      <c r="M46" s="201"/>
      <c r="N46" s="201"/>
      <c r="O46" s="201"/>
      <c r="P46" s="201"/>
      <c r="Q46" s="202"/>
      <c r="R46" s="202"/>
      <c r="S46" s="201"/>
      <c r="T46" s="201"/>
      <c r="U46" s="203"/>
    </row>
    <row r="47" spans="1:21" s="57" customFormat="1" ht="15">
      <c r="A47" s="199"/>
      <c r="B47" s="200"/>
      <c r="C47" s="200"/>
      <c r="D47" s="201"/>
      <c r="E47" s="201"/>
      <c r="F47" s="201"/>
      <c r="G47" s="201"/>
      <c r="H47" s="201"/>
      <c r="I47" s="201"/>
      <c r="J47" s="201"/>
      <c r="K47" s="201"/>
      <c r="L47" s="201"/>
      <c r="M47" s="201"/>
      <c r="N47" s="201"/>
      <c r="O47" s="286"/>
      <c r="P47" s="291"/>
      <c r="Q47" s="291"/>
      <c r="R47" s="286"/>
      <c r="S47" s="286"/>
      <c r="T47" s="286"/>
      <c r="U47" s="286"/>
    </row>
    <row r="48" spans="1:21" s="57" customFormat="1" ht="15">
      <c r="A48" s="287"/>
      <c r="B48" s="200"/>
      <c r="C48" s="200"/>
      <c r="D48" s="201"/>
      <c r="E48" s="201"/>
      <c r="F48" s="201"/>
      <c r="G48" s="201"/>
      <c r="H48" s="201"/>
      <c r="I48" s="201"/>
      <c r="J48" s="201"/>
      <c r="K48" s="201"/>
      <c r="L48" s="201"/>
      <c r="M48" s="201"/>
      <c r="N48" s="201"/>
      <c r="U48" s="292"/>
    </row>
    <row r="49" spans="1:21" s="57" customFormat="1" ht="15">
      <c r="A49" s="199"/>
      <c r="B49" s="200"/>
      <c r="C49" s="200"/>
      <c r="D49" s="201"/>
      <c r="E49" s="201"/>
      <c r="F49" s="201"/>
      <c r="G49" s="201"/>
      <c r="H49" s="201"/>
      <c r="I49" s="201"/>
      <c r="J49" s="201"/>
      <c r="K49" s="201"/>
      <c r="L49" s="201"/>
      <c r="M49" s="201"/>
      <c r="N49" s="201"/>
      <c r="O49" s="201"/>
      <c r="P49" s="201"/>
      <c r="Q49" s="201"/>
      <c r="R49" s="201"/>
      <c r="S49" s="201"/>
      <c r="T49" s="201"/>
      <c r="U49" s="203"/>
    </row>
    <row r="50" spans="1:21" s="57" customFormat="1" ht="15">
      <c r="A50" s="293"/>
      <c r="B50" s="200"/>
      <c r="C50" s="200"/>
      <c r="D50" s="200"/>
      <c r="E50" s="200"/>
      <c r="F50" s="200"/>
      <c r="G50" s="200"/>
      <c r="H50" s="200"/>
      <c r="I50" s="200"/>
      <c r="J50" s="200"/>
      <c r="K50" s="200"/>
      <c r="L50" s="200"/>
      <c r="M50" s="200"/>
      <c r="N50" s="200"/>
      <c r="O50" s="201"/>
      <c r="P50" s="201"/>
      <c r="Q50" s="201"/>
      <c r="R50" s="201"/>
      <c r="S50" s="201"/>
      <c r="T50" s="201"/>
      <c r="U50" s="203"/>
    </row>
    <row r="51" spans="1:21" s="57" customFormat="1" ht="15">
      <c r="A51" s="832"/>
      <c r="B51" s="832"/>
      <c r="C51" s="832"/>
      <c r="D51" s="832"/>
      <c r="E51" s="832"/>
      <c r="F51" s="832"/>
      <c r="G51" s="832"/>
      <c r="H51" s="832"/>
      <c r="I51" s="832"/>
      <c r="J51" s="832"/>
      <c r="K51" s="832"/>
      <c r="L51" s="832"/>
      <c r="M51" s="832"/>
      <c r="N51" s="832"/>
      <c r="O51" s="832"/>
      <c r="P51" s="832"/>
      <c r="Q51" s="832"/>
      <c r="R51" s="832"/>
      <c r="S51" s="832"/>
      <c r="T51" s="832"/>
      <c r="U51" s="832"/>
    </row>
    <row r="52" spans="1:21" s="57" customFormat="1" ht="15">
      <c r="A52" s="833"/>
      <c r="B52" s="833"/>
      <c r="C52" s="833"/>
      <c r="D52" s="833"/>
      <c r="E52" s="833"/>
      <c r="F52" s="833"/>
      <c r="G52" s="833"/>
      <c r="H52" s="833"/>
      <c r="I52" s="833"/>
      <c r="J52" s="833"/>
      <c r="K52" s="833"/>
      <c r="L52" s="833"/>
      <c r="M52" s="833"/>
      <c r="N52" s="833"/>
      <c r="O52" s="833"/>
      <c r="P52" s="833"/>
      <c r="Q52" s="833"/>
      <c r="R52" s="833"/>
      <c r="S52" s="833"/>
      <c r="T52" s="833"/>
      <c r="U52" s="833"/>
    </row>
    <row r="53" spans="1:21" s="57" customFormat="1" ht="15">
      <c r="A53" s="833"/>
      <c r="B53" s="833"/>
      <c r="C53" s="833"/>
      <c r="D53" s="833"/>
      <c r="E53" s="833"/>
      <c r="F53" s="833"/>
      <c r="G53" s="833"/>
      <c r="H53" s="833"/>
      <c r="I53" s="833"/>
      <c r="J53" s="833"/>
      <c r="K53" s="833"/>
      <c r="L53" s="833"/>
      <c r="M53" s="833"/>
      <c r="N53" s="833"/>
      <c r="O53" s="833"/>
      <c r="P53" s="833"/>
      <c r="Q53" s="833"/>
      <c r="R53" s="833"/>
      <c r="S53" s="833"/>
      <c r="T53" s="833"/>
      <c r="U53" s="833"/>
    </row>
    <row r="54" spans="1:21" s="57" customFormat="1" ht="15">
      <c r="A54" s="834"/>
      <c r="B54" s="834"/>
      <c r="C54" s="834"/>
      <c r="D54" s="834"/>
      <c r="E54" s="834"/>
      <c r="F54" s="834"/>
      <c r="G54" s="834"/>
      <c r="H54" s="834"/>
      <c r="I54" s="834"/>
      <c r="J54" s="834"/>
      <c r="K54" s="834"/>
      <c r="L54" s="834"/>
      <c r="M54" s="834"/>
      <c r="N54" s="834"/>
      <c r="O54" s="834"/>
      <c r="P54" s="834"/>
      <c r="Q54" s="834"/>
      <c r="R54" s="834"/>
      <c r="S54" s="834"/>
      <c r="T54" s="834"/>
      <c r="U54" s="834"/>
    </row>
    <row r="55" spans="1:21" s="57" customFormat="1" ht="15">
      <c r="A55" s="834"/>
      <c r="B55" s="834"/>
      <c r="C55" s="834"/>
      <c r="D55" s="834"/>
      <c r="E55" s="834"/>
      <c r="F55" s="834"/>
      <c r="G55" s="834"/>
      <c r="H55" s="834"/>
      <c r="I55" s="834"/>
      <c r="J55" s="834"/>
      <c r="K55" s="834"/>
      <c r="L55" s="834"/>
      <c r="M55" s="834"/>
      <c r="N55" s="834"/>
      <c r="O55" s="834"/>
      <c r="P55" s="834"/>
      <c r="Q55" s="834"/>
      <c r="R55" s="834"/>
      <c r="S55" s="834"/>
      <c r="T55" s="834"/>
      <c r="U55" s="834"/>
    </row>
    <row r="56" spans="1:21" s="57" customFormat="1" ht="15">
      <c r="A56" s="834"/>
      <c r="B56" s="834"/>
      <c r="C56" s="834"/>
      <c r="D56" s="834"/>
      <c r="E56" s="834"/>
      <c r="F56" s="834"/>
      <c r="G56" s="834"/>
      <c r="H56" s="834"/>
      <c r="I56" s="834"/>
      <c r="J56" s="834"/>
      <c r="K56" s="834"/>
      <c r="L56" s="834"/>
      <c r="M56" s="834"/>
      <c r="N56" s="834"/>
      <c r="O56" s="834"/>
      <c r="P56" s="834"/>
      <c r="Q56" s="834"/>
      <c r="R56" s="834"/>
      <c r="S56" s="834"/>
      <c r="T56" s="834"/>
      <c r="U56" s="834"/>
    </row>
    <row r="57" spans="1:21" s="57" customFormat="1" ht="15">
      <c r="A57" s="834"/>
      <c r="B57" s="834"/>
      <c r="C57" s="834"/>
      <c r="D57" s="834"/>
      <c r="E57" s="834"/>
      <c r="F57" s="834"/>
      <c r="G57" s="834"/>
      <c r="H57" s="834"/>
      <c r="I57" s="834"/>
      <c r="J57" s="834"/>
      <c r="K57" s="834"/>
      <c r="L57" s="834"/>
      <c r="M57" s="834"/>
      <c r="N57" s="834"/>
      <c r="O57" s="834"/>
      <c r="P57" s="834"/>
      <c r="Q57" s="834"/>
      <c r="R57" s="834"/>
      <c r="S57" s="834"/>
      <c r="T57" s="834"/>
      <c r="U57" s="834"/>
    </row>
    <row r="58" spans="1:21" s="57" customFormat="1" ht="15">
      <c r="A58" s="834"/>
      <c r="B58" s="834"/>
      <c r="C58" s="834"/>
      <c r="D58" s="834"/>
      <c r="E58" s="834"/>
      <c r="F58" s="834"/>
      <c r="G58" s="834"/>
      <c r="H58" s="834"/>
      <c r="I58" s="834"/>
      <c r="J58" s="834"/>
      <c r="K58" s="834"/>
      <c r="L58" s="834"/>
      <c r="M58" s="834"/>
      <c r="N58" s="834"/>
      <c r="O58" s="834"/>
      <c r="P58" s="834"/>
      <c r="Q58" s="834"/>
      <c r="R58" s="834"/>
      <c r="S58" s="834"/>
      <c r="T58" s="834"/>
      <c r="U58" s="834"/>
    </row>
    <row r="59" spans="1:21" ht="15">
      <c r="A59" s="838"/>
      <c r="B59" s="838"/>
      <c r="C59" s="838"/>
      <c r="D59" s="838"/>
      <c r="E59" s="838"/>
      <c r="F59" s="838"/>
      <c r="G59" s="838"/>
      <c r="H59" s="838"/>
      <c r="I59" s="838"/>
      <c r="J59" s="838"/>
      <c r="K59" s="838"/>
      <c r="L59" s="838"/>
      <c r="M59" s="838"/>
      <c r="N59" s="838"/>
      <c r="O59" s="838"/>
      <c r="P59" s="838"/>
      <c r="Q59" s="838"/>
      <c r="R59" s="838"/>
      <c r="S59" s="838"/>
      <c r="T59" s="838"/>
      <c r="U59" s="838"/>
    </row>
    <row r="60" spans="1:21" ht="15">
      <c r="A60" s="838"/>
      <c r="B60" s="838"/>
      <c r="C60" s="838"/>
      <c r="D60" s="838"/>
      <c r="E60" s="838"/>
      <c r="F60" s="838"/>
      <c r="G60" s="838"/>
      <c r="H60" s="838"/>
      <c r="I60" s="838"/>
      <c r="J60" s="838"/>
      <c r="K60" s="838"/>
      <c r="L60" s="838"/>
      <c r="M60" s="838"/>
      <c r="N60" s="838"/>
      <c r="O60" s="838"/>
      <c r="P60" s="838"/>
      <c r="Q60" s="838"/>
      <c r="R60" s="838"/>
      <c r="S60" s="838"/>
      <c r="T60" s="838"/>
      <c r="U60" s="838"/>
    </row>
    <row r="61" spans="1:21" ht="15">
      <c r="A61" s="184"/>
      <c r="B61" s="184"/>
      <c r="C61" s="184"/>
      <c r="D61" s="184"/>
      <c r="E61" s="184"/>
      <c r="F61" s="184"/>
      <c r="G61" s="184"/>
      <c r="H61" s="184"/>
      <c r="I61" s="184"/>
      <c r="J61" s="184"/>
      <c r="K61" s="184"/>
      <c r="L61" s="184"/>
      <c r="M61" s="184"/>
      <c r="N61" s="184"/>
      <c r="O61" s="184"/>
      <c r="P61" s="184"/>
      <c r="Q61" s="184"/>
      <c r="R61" s="184"/>
      <c r="S61" s="184"/>
      <c r="T61" s="184"/>
      <c r="U61" s="184"/>
    </row>
    <row r="62" spans="1:21" ht="15">
      <c r="A62" s="200"/>
      <c r="B62" s="200"/>
      <c r="C62" s="200"/>
      <c r="D62" s="200"/>
      <c r="E62" s="200"/>
      <c r="F62" s="200"/>
      <c r="G62" s="184"/>
      <c r="H62" s="184"/>
      <c r="I62" s="184"/>
      <c r="J62" s="184"/>
      <c r="K62" s="184"/>
      <c r="L62" s="184"/>
      <c r="M62" s="184"/>
      <c r="N62" s="184"/>
      <c r="O62" s="184"/>
      <c r="P62" s="184"/>
      <c r="Q62" s="184"/>
      <c r="R62" s="184"/>
      <c r="S62" s="184"/>
      <c r="T62" s="184"/>
      <c r="U62" s="184"/>
    </row>
    <row r="63" spans="1:21" ht="15">
      <c r="A63" s="304"/>
      <c r="B63" s="200"/>
      <c r="C63" s="200"/>
      <c r="D63" s="200"/>
      <c r="E63" s="200"/>
      <c r="F63" s="200"/>
      <c r="G63" s="184"/>
      <c r="H63" s="184"/>
      <c r="I63" s="184"/>
      <c r="J63" s="184"/>
      <c r="K63" s="184"/>
      <c r="L63" s="184"/>
      <c r="M63" s="184"/>
      <c r="N63" s="184"/>
      <c r="O63" s="184"/>
      <c r="P63" s="184"/>
      <c r="Q63" s="184"/>
      <c r="R63" s="184"/>
      <c r="S63" s="184"/>
      <c r="T63" s="184"/>
      <c r="U63" s="184"/>
    </row>
    <row r="64" spans="1:21" ht="15">
      <c r="A64" s="200"/>
      <c r="B64" s="305"/>
      <c r="C64" s="305"/>
      <c r="D64" s="305"/>
      <c r="E64" s="305"/>
      <c r="F64" s="306"/>
      <c r="G64" s="181"/>
      <c r="H64" s="181"/>
      <c r="I64" s="181"/>
      <c r="J64" s="181"/>
      <c r="K64" s="181"/>
      <c r="L64" s="181"/>
      <c r="M64" s="181"/>
      <c r="N64" s="181"/>
      <c r="O64" s="181"/>
      <c r="P64" s="181"/>
      <c r="Q64" s="181"/>
      <c r="R64" s="181"/>
      <c r="S64" s="181"/>
      <c r="T64" s="181"/>
      <c r="U64" s="181"/>
    </row>
    <row r="65" spans="1:21" ht="15">
      <c r="A65" s="200"/>
      <c r="B65" s="837"/>
      <c r="C65" s="837"/>
      <c r="D65" s="837"/>
      <c r="E65" s="837"/>
      <c r="F65" s="306"/>
      <c r="G65" s="181"/>
      <c r="H65" s="181"/>
      <c r="I65" s="181"/>
      <c r="J65" s="181"/>
      <c r="K65" s="181"/>
      <c r="L65" s="181"/>
      <c r="M65" s="181"/>
      <c r="N65" s="181"/>
      <c r="O65" s="181"/>
      <c r="P65" s="181"/>
      <c r="Q65" s="181"/>
      <c r="R65" s="181"/>
      <c r="S65" s="181"/>
      <c r="T65" s="181"/>
      <c r="U65" s="181"/>
    </row>
    <row r="66" spans="1:21" ht="15">
      <c r="A66" s="200"/>
      <c r="B66" s="307"/>
      <c r="C66" s="307"/>
      <c r="D66" s="307"/>
      <c r="E66" s="307"/>
      <c r="F66" s="306"/>
      <c r="G66" s="181"/>
      <c r="H66" s="181"/>
      <c r="I66" s="181"/>
      <c r="J66" s="181"/>
      <c r="K66" s="181"/>
      <c r="L66" s="181"/>
      <c r="M66" s="181"/>
      <c r="N66" s="181"/>
      <c r="O66" s="181"/>
      <c r="P66" s="181"/>
      <c r="Q66" s="181"/>
      <c r="R66" s="181"/>
      <c r="S66" s="181"/>
      <c r="T66" s="181"/>
      <c r="U66" s="181"/>
    </row>
    <row r="67" spans="1:21" ht="15">
      <c r="A67" s="200"/>
      <c r="B67" s="307"/>
      <c r="C67" s="307"/>
      <c r="D67" s="307"/>
      <c r="E67" s="307"/>
      <c r="F67" s="306"/>
      <c r="G67" s="181"/>
      <c r="H67" s="181"/>
      <c r="I67" s="181"/>
      <c r="J67" s="181"/>
      <c r="K67" s="181"/>
      <c r="L67" s="181"/>
      <c r="M67" s="181"/>
      <c r="N67" s="181"/>
      <c r="O67" s="181"/>
      <c r="P67" s="181"/>
      <c r="Q67" s="181"/>
      <c r="R67" s="181"/>
      <c r="S67" s="181"/>
      <c r="T67" s="181"/>
      <c r="U67" s="181"/>
    </row>
    <row r="68" spans="1:21" ht="15">
      <c r="A68" s="200"/>
      <c r="B68" s="307"/>
      <c r="C68" s="307"/>
      <c r="D68" s="307"/>
      <c r="E68" s="307"/>
      <c r="F68" s="306"/>
      <c r="G68" s="181"/>
      <c r="H68" s="181"/>
      <c r="I68" s="181"/>
      <c r="J68" s="181"/>
      <c r="K68" s="181"/>
      <c r="L68" s="181"/>
      <c r="M68" s="181"/>
      <c r="N68" s="181"/>
      <c r="O68" s="181"/>
      <c r="P68" s="181"/>
      <c r="Q68" s="181"/>
      <c r="R68" s="181"/>
      <c r="S68" s="181"/>
      <c r="T68" s="181"/>
      <c r="U68" s="181"/>
    </row>
    <row r="69" spans="1:21" ht="15">
      <c r="A69" s="200"/>
      <c r="B69" s="307"/>
      <c r="C69" s="307"/>
      <c r="D69" s="307"/>
      <c r="E69" s="307"/>
      <c r="F69" s="306"/>
      <c r="G69" s="181"/>
      <c r="H69" s="181"/>
      <c r="I69" s="181"/>
      <c r="J69" s="181"/>
      <c r="K69" s="181"/>
      <c r="L69" s="181"/>
      <c r="M69" s="181"/>
      <c r="N69" s="181"/>
      <c r="O69" s="181"/>
      <c r="P69" s="181"/>
      <c r="Q69" s="181"/>
      <c r="R69" s="181"/>
      <c r="S69" s="181"/>
      <c r="T69" s="181"/>
      <c r="U69" s="181"/>
    </row>
    <row r="70" spans="1:21" ht="15">
      <c r="A70" s="200"/>
      <c r="B70" s="307"/>
      <c r="C70" s="307"/>
      <c r="D70" s="307"/>
      <c r="E70" s="307"/>
      <c r="F70" s="306"/>
      <c r="G70" s="181"/>
      <c r="H70" s="181"/>
      <c r="I70" s="181"/>
      <c r="L70" s="181"/>
      <c r="N70" s="181"/>
      <c r="O70" s="181"/>
      <c r="P70" s="181"/>
      <c r="Q70" s="181"/>
      <c r="R70" s="181"/>
      <c r="S70" s="181"/>
      <c r="T70" s="181"/>
      <c r="U70" s="181"/>
    </row>
    <row r="71" spans="1:21" ht="15">
      <c r="A71" s="200"/>
      <c r="B71" s="307"/>
      <c r="C71" s="307"/>
      <c r="D71" s="307"/>
      <c r="E71" s="307"/>
      <c r="F71" s="306"/>
      <c r="G71" s="181"/>
      <c r="H71" s="181"/>
      <c r="I71" s="181"/>
      <c r="J71" s="181"/>
      <c r="K71" s="181"/>
      <c r="L71" s="181"/>
      <c r="M71" s="181"/>
      <c r="N71" s="181"/>
      <c r="O71" s="181"/>
      <c r="P71" s="181"/>
      <c r="Q71" s="181"/>
      <c r="R71" s="181"/>
      <c r="S71" s="181"/>
      <c r="T71" s="181"/>
      <c r="U71" s="181"/>
    </row>
    <row r="72" spans="1:6" ht="15">
      <c r="A72" s="304"/>
      <c r="B72" s="308"/>
      <c r="C72" s="308"/>
      <c r="D72" s="308"/>
      <c r="E72" s="308"/>
      <c r="F72" s="6"/>
    </row>
    <row r="73" spans="1:6" ht="15">
      <c r="A73" s="6"/>
      <c r="B73" s="6"/>
      <c r="C73" s="6"/>
      <c r="D73" s="6"/>
      <c r="E73" s="6"/>
      <c r="F73" s="6"/>
    </row>
  </sheetData>
  <sheetProtection/>
  <mergeCells count="22">
    <mergeCell ref="B65:C65"/>
    <mergeCell ref="D65:E65"/>
    <mergeCell ref="A56:U56"/>
    <mergeCell ref="A57:U57"/>
    <mergeCell ref="A58:U58"/>
    <mergeCell ref="A59:U59"/>
    <mergeCell ref="A60:U60"/>
    <mergeCell ref="A51:U51"/>
    <mergeCell ref="A52:U52"/>
    <mergeCell ref="A53:U53"/>
    <mergeCell ref="A54:U54"/>
    <mergeCell ref="A55:U55"/>
    <mergeCell ref="A21:T21"/>
    <mergeCell ref="A22:T22"/>
    <mergeCell ref="B26:C26"/>
    <mergeCell ref="D26:E26"/>
    <mergeCell ref="A15:T15"/>
    <mergeCell ref="A16:T16"/>
    <mergeCell ref="A17:T17"/>
    <mergeCell ref="A20:T20"/>
    <mergeCell ref="A18:U18"/>
    <mergeCell ref="A19:U19"/>
  </mergeCells>
  <hyperlinks>
    <hyperlink ref="B5" r:id="rId1" display="Email: nationalwell-being@ons.gov.uk"/>
  </hyperlinks>
  <printOptions/>
  <pageMargins left="0.7" right="0.7" top="0.75" bottom="0.75" header="0.3" footer="0.3"/>
  <pageSetup horizontalDpi="600" verticalDpi="600" orientation="portrait" paperSize="9"/>
</worksheet>
</file>

<file path=xl/worksheets/sheet23.xml><?xml version="1.0" encoding="utf-8"?>
<worksheet xmlns="http://schemas.openxmlformats.org/spreadsheetml/2006/main" xmlns:r="http://schemas.openxmlformats.org/officeDocument/2006/relationships">
  <sheetPr>
    <tabColor rgb="FFFFFF00"/>
  </sheetPr>
  <dimension ref="A1:F60"/>
  <sheetViews>
    <sheetView workbookViewId="0" topLeftCell="A13">
      <selection activeCell="A1" sqref="A1"/>
    </sheetView>
  </sheetViews>
  <sheetFormatPr defaultColWidth="8.88671875" defaultRowHeight="15"/>
  <cols>
    <col min="1" max="1" width="15.10546875" style="84" customWidth="1"/>
    <col min="2" max="2" width="14.6640625" style="84" customWidth="1"/>
    <col min="3" max="3" width="14.99609375" style="84" customWidth="1"/>
    <col min="4" max="4" width="11.3359375" style="84" customWidth="1"/>
    <col min="5" max="16384" width="8.88671875" style="84" customWidth="1"/>
  </cols>
  <sheetData>
    <row r="1" spans="1:3" ht="15">
      <c r="A1" s="317" t="s">
        <v>359</v>
      </c>
      <c r="B1" s="265" t="s">
        <v>358</v>
      </c>
      <c r="C1" s="317"/>
    </row>
    <row r="2" spans="1:3" ht="15">
      <c r="A2" s="265" t="s">
        <v>662</v>
      </c>
      <c r="B2" s="317" t="s">
        <v>358</v>
      </c>
      <c r="C2" s="317"/>
    </row>
    <row r="3" spans="1:3" ht="15">
      <c r="A3" s="317" t="s">
        <v>454</v>
      </c>
      <c r="B3" s="318" t="s">
        <v>3</v>
      </c>
      <c r="C3" s="317"/>
    </row>
    <row r="4" spans="1:3" ht="15">
      <c r="A4" s="265" t="s">
        <v>4</v>
      </c>
      <c r="B4" s="319" t="s">
        <v>692</v>
      </c>
      <c r="C4" s="317"/>
    </row>
    <row r="5" spans="1:3" ht="15">
      <c r="A5" s="265" t="s">
        <v>5</v>
      </c>
      <c r="B5" s="320" t="s">
        <v>720</v>
      </c>
      <c r="C5" s="317"/>
    </row>
    <row r="6" spans="1:3" ht="15">
      <c r="A6" s="317"/>
      <c r="B6" s="320" t="s">
        <v>362</v>
      </c>
      <c r="C6" s="317"/>
    </row>
    <row r="7" spans="1:3" ht="15">
      <c r="A7" s="317"/>
      <c r="B7" s="320" t="s">
        <v>363</v>
      </c>
      <c r="C7" s="317"/>
    </row>
    <row r="8" spans="1:3" ht="15">
      <c r="A8" s="265" t="s">
        <v>691</v>
      </c>
      <c r="B8" s="320" t="s">
        <v>847</v>
      </c>
      <c r="C8" s="317"/>
    </row>
    <row r="9" spans="1:3" ht="15">
      <c r="A9" s="317"/>
      <c r="B9" s="317"/>
      <c r="C9" s="317"/>
    </row>
    <row r="10" ht="15.75" thickBot="1">
      <c r="A10" s="265" t="s">
        <v>364</v>
      </c>
    </row>
    <row r="11" spans="1:2" ht="24.75" thickBot="1">
      <c r="A11" s="368" t="s">
        <v>8</v>
      </c>
      <c r="B11" s="368" t="s">
        <v>365</v>
      </c>
    </row>
    <row r="12" spans="1:2" ht="15">
      <c r="A12" s="321" t="s">
        <v>860</v>
      </c>
      <c r="B12" s="322">
        <v>0.21141403837080364</v>
      </c>
    </row>
    <row r="13" spans="1:2" ht="15">
      <c r="A13" s="321" t="s">
        <v>861</v>
      </c>
      <c r="B13" s="322">
        <v>0.20667892439280178</v>
      </c>
    </row>
    <row r="14" spans="1:2" ht="15">
      <c r="A14" s="321" t="s">
        <v>877</v>
      </c>
      <c r="B14" s="322">
        <v>0.19964596969951107</v>
      </c>
    </row>
    <row r="15" spans="1:4" ht="16.5">
      <c r="A15" s="323">
        <v>2012</v>
      </c>
      <c r="B15" s="330">
        <v>0.195343242509681</v>
      </c>
      <c r="C15" s="316"/>
      <c r="D15" s="324"/>
    </row>
    <row r="16" spans="1:4" ht="16.5">
      <c r="A16" s="325"/>
      <c r="B16" s="333"/>
      <c r="C16" s="316"/>
      <c r="D16" s="324"/>
    </row>
    <row r="17" spans="1:2" ht="15">
      <c r="A17" s="325"/>
      <c r="B17" s="6"/>
    </row>
    <row r="18" ht="15">
      <c r="A18" s="265" t="s">
        <v>366</v>
      </c>
    </row>
    <row r="19" spans="1:3" ht="42" customHeight="1">
      <c r="A19" s="607" t="s">
        <v>8</v>
      </c>
      <c r="B19" s="607" t="s">
        <v>472</v>
      </c>
      <c r="C19" s="607" t="s">
        <v>473</v>
      </c>
    </row>
    <row r="20" spans="1:3" ht="15" customHeight="1">
      <c r="A20" s="608">
        <v>2002</v>
      </c>
      <c r="B20" s="609">
        <v>36.753240704116116</v>
      </c>
      <c r="C20" s="609">
        <v>8.327498722793276</v>
      </c>
    </row>
    <row r="21" spans="1:3" ht="15" customHeight="1">
      <c r="A21" s="608">
        <v>2003</v>
      </c>
      <c r="B21" s="609">
        <v>37.74071916696878</v>
      </c>
      <c r="C21" s="609">
        <v>8.397149456001499</v>
      </c>
    </row>
    <row r="22" spans="1:3" ht="15" customHeight="1">
      <c r="A22" s="608">
        <v>2004</v>
      </c>
      <c r="B22" s="609">
        <v>38.49166771089828</v>
      </c>
      <c r="C22" s="609">
        <v>7.932322924636362</v>
      </c>
    </row>
    <row r="23" spans="1:3" ht="15">
      <c r="A23" s="608">
        <v>2005</v>
      </c>
      <c r="B23" s="609">
        <v>37.516707698395926</v>
      </c>
      <c r="C23" s="609">
        <v>8.019796182905047</v>
      </c>
    </row>
    <row r="24" spans="1:3" ht="15">
      <c r="A24" s="608">
        <v>2006</v>
      </c>
      <c r="B24" s="609">
        <v>38.70729997282763</v>
      </c>
      <c r="C24" s="609">
        <v>8.459930827884882</v>
      </c>
    </row>
    <row r="25" spans="1:3" ht="15">
      <c r="A25" s="608">
        <v>2007</v>
      </c>
      <c r="B25" s="609">
        <v>36.80730761762019</v>
      </c>
      <c r="C25" s="609">
        <v>9.066391206719402</v>
      </c>
    </row>
    <row r="26" spans="1:3" ht="15">
      <c r="A26" s="608">
        <v>2008</v>
      </c>
      <c r="B26" s="609">
        <v>38.204189667711894</v>
      </c>
      <c r="C26" s="609">
        <v>8.786684928403659</v>
      </c>
    </row>
    <row r="27" spans="1:3" ht="15">
      <c r="A27" s="608">
        <v>2009</v>
      </c>
      <c r="B27" s="609">
        <v>39.58410778497364</v>
      </c>
      <c r="C27" s="609">
        <v>9.221229406177445</v>
      </c>
    </row>
    <row r="28" spans="1:3" ht="15">
      <c r="A28" s="608">
        <v>2010</v>
      </c>
      <c r="B28" s="609">
        <v>37.33621194938059</v>
      </c>
      <c r="C28" s="609">
        <v>9.982128948948658</v>
      </c>
    </row>
    <row r="29" spans="1:3" ht="15">
      <c r="A29" s="608">
        <v>2011</v>
      </c>
      <c r="B29" s="609">
        <v>38.68923216572209</v>
      </c>
      <c r="C29" s="609">
        <v>8.57493947292269</v>
      </c>
    </row>
    <row r="30" spans="1:3" ht="15">
      <c r="A30" s="492">
        <v>2012</v>
      </c>
      <c r="B30" s="339">
        <v>39</v>
      </c>
      <c r="C30" s="339">
        <v>8</v>
      </c>
    </row>
    <row r="31" spans="1:3" ht="15">
      <c r="A31" s="29"/>
      <c r="B31" s="29"/>
      <c r="C31" s="29"/>
    </row>
    <row r="33" ht="15.75" thickBot="1">
      <c r="A33" s="265" t="s">
        <v>905</v>
      </c>
    </row>
    <row r="34" spans="1:4" ht="15.75" thickBot="1">
      <c r="A34" s="368" t="s">
        <v>367</v>
      </c>
      <c r="B34" s="368" t="s">
        <v>906</v>
      </c>
      <c r="C34" s="368" t="s">
        <v>907</v>
      </c>
      <c r="D34" s="368" t="s">
        <v>368</v>
      </c>
    </row>
    <row r="35" spans="1:4" ht="15">
      <c r="A35" s="331">
        <v>0.285</v>
      </c>
      <c r="B35" s="331">
        <v>0.081</v>
      </c>
      <c r="C35" s="331">
        <v>0.073</v>
      </c>
      <c r="D35" s="331">
        <v>0.56</v>
      </c>
    </row>
    <row r="36" spans="1:4" ht="15">
      <c r="A36" s="334"/>
      <c r="B36" s="334"/>
      <c r="C36" s="334"/>
      <c r="D36" s="334"/>
    </row>
    <row r="38" spans="1:3" s="327" customFormat="1" ht="12">
      <c r="A38" s="839" t="s">
        <v>908</v>
      </c>
      <c r="B38" s="824"/>
      <c r="C38" s="824"/>
    </row>
    <row r="39" spans="1:3" s="327" customFormat="1" ht="12.75" thickBot="1">
      <c r="A39" s="840"/>
      <c r="B39" s="840"/>
      <c r="C39" s="840"/>
    </row>
    <row r="40" spans="1:3" ht="15.75" thickBot="1">
      <c r="A40" s="368" t="s">
        <v>909</v>
      </c>
      <c r="B40" s="368" t="s">
        <v>910</v>
      </c>
      <c r="C40" s="368" t="s">
        <v>369</v>
      </c>
    </row>
    <row r="41" spans="1:3" ht="15">
      <c r="A41" s="493">
        <v>2.8948669427131266</v>
      </c>
      <c r="B41" s="328">
        <v>4.127556535066537</v>
      </c>
      <c r="C41" s="328">
        <v>4.4</v>
      </c>
    </row>
    <row r="42" spans="1:4" ht="54.75" customHeight="1">
      <c r="A42" s="841" t="s">
        <v>385</v>
      </c>
      <c r="B42" s="841"/>
      <c r="C42" s="841"/>
      <c r="D42" s="332"/>
    </row>
    <row r="43" spans="1:4" ht="15.75" customHeight="1">
      <c r="A43" s="335"/>
      <c r="B43" s="335"/>
      <c r="C43" s="335"/>
      <c r="D43" s="332"/>
    </row>
    <row r="44" spans="1:4" ht="16.5" customHeight="1">
      <c r="A44" s="335"/>
      <c r="B44" s="335"/>
      <c r="C44" s="335"/>
      <c r="D44" s="332"/>
    </row>
    <row r="45" s="327" customFormat="1" ht="15.75" customHeight="1" thickBot="1">
      <c r="A45" s="265" t="s">
        <v>370</v>
      </c>
    </row>
    <row r="46" spans="1:3" ht="31.5" customHeight="1" thickBot="1">
      <c r="A46" s="368" t="s">
        <v>8</v>
      </c>
      <c r="B46" s="368" t="s">
        <v>382</v>
      </c>
      <c r="C46" s="368" t="s">
        <v>383</v>
      </c>
    </row>
    <row r="47" spans="1:3" ht="15">
      <c r="A47" s="339" t="s">
        <v>371</v>
      </c>
      <c r="B47" s="340">
        <v>4.018744481202674</v>
      </c>
      <c r="C47" s="340">
        <v>2.94371072533013</v>
      </c>
    </row>
    <row r="48" spans="1:3" ht="15">
      <c r="A48" s="326" t="s">
        <v>372</v>
      </c>
      <c r="B48" s="336">
        <v>4.119205375542821</v>
      </c>
      <c r="C48" s="336">
        <v>3.2754903858919837</v>
      </c>
    </row>
    <row r="49" spans="1:3" ht="15">
      <c r="A49" s="326" t="s">
        <v>373</v>
      </c>
      <c r="B49" s="336">
        <v>4.051902049336244</v>
      </c>
      <c r="C49" s="336">
        <v>2.9475883440701756</v>
      </c>
    </row>
    <row r="50" spans="1:3" ht="15">
      <c r="A50" s="326" t="s">
        <v>374</v>
      </c>
      <c r="B50" s="336">
        <v>4.0602837059003445</v>
      </c>
      <c r="C50" s="336">
        <v>3.2306991755080023</v>
      </c>
    </row>
    <row r="51" spans="1:3" ht="15">
      <c r="A51" s="326" t="s">
        <v>375</v>
      </c>
      <c r="B51" s="336">
        <v>4.371272614568014</v>
      </c>
      <c r="C51" s="336">
        <v>3.455474462333249</v>
      </c>
    </row>
    <row r="52" spans="1:3" ht="15">
      <c r="A52" s="326" t="s">
        <v>376</v>
      </c>
      <c r="B52" s="336">
        <v>4.382982901845438</v>
      </c>
      <c r="C52" s="336">
        <v>3.296007377166343</v>
      </c>
    </row>
    <row r="53" spans="1:3" ht="15">
      <c r="A53" s="326" t="s">
        <v>377</v>
      </c>
      <c r="B53" s="336">
        <v>4.324027561604017</v>
      </c>
      <c r="C53" s="336">
        <v>3.308657827945352</v>
      </c>
    </row>
    <row r="54" spans="1:3" ht="15">
      <c r="A54" s="326" t="s">
        <v>378</v>
      </c>
      <c r="B54" s="336">
        <v>4.137061737389954</v>
      </c>
      <c r="C54" s="336">
        <v>3.0110814648648563</v>
      </c>
    </row>
    <row r="55" spans="1:3" ht="15">
      <c r="A55" s="326" t="s">
        <v>379</v>
      </c>
      <c r="B55" s="336">
        <v>4.010390214438285</v>
      </c>
      <c r="C55" s="336">
        <v>3.0304220431121074</v>
      </c>
    </row>
    <row r="56" spans="1:6" ht="15">
      <c r="A56" s="326" t="s">
        <v>380</v>
      </c>
      <c r="B56" s="336">
        <v>3.9999773683234485</v>
      </c>
      <c r="C56" s="336">
        <v>2.6553325255987126</v>
      </c>
      <c r="E56" s="194"/>
      <c r="F56" s="194"/>
    </row>
    <row r="57" spans="1:6" ht="15">
      <c r="A57" s="326" t="s">
        <v>381</v>
      </c>
      <c r="B57" s="336">
        <v>4.000284092203931</v>
      </c>
      <c r="C57" s="336">
        <v>2.857913373601275</v>
      </c>
      <c r="D57" s="124"/>
      <c r="E57" s="329"/>
      <c r="F57" s="329"/>
    </row>
    <row r="58" spans="1:6" ht="15">
      <c r="A58" s="337">
        <v>2012</v>
      </c>
      <c r="B58" s="338">
        <v>3.9157013333806137</v>
      </c>
      <c r="C58" s="338">
        <v>2.937439564540978</v>
      </c>
      <c r="E58" s="329"/>
      <c r="F58" s="329"/>
    </row>
    <row r="59" spans="1:6" ht="15">
      <c r="A59" s="265" t="s">
        <v>384</v>
      </c>
      <c r="E59" s="329"/>
      <c r="F59" s="329"/>
    </row>
    <row r="60" spans="5:6" ht="15">
      <c r="E60" s="6"/>
      <c r="F60" s="6"/>
    </row>
  </sheetData>
  <sheetProtection/>
  <mergeCells count="2">
    <mergeCell ref="A38:C39"/>
    <mergeCell ref="A42:C42"/>
  </mergeCells>
  <hyperlinks>
    <hyperlink ref="B5" r:id="rId1" display="Active People Survey"/>
    <hyperlink ref="B6" r:id="rId2" display="National Travel Survey"/>
    <hyperlink ref="B7" r:id="rId3" display="National Diet and Nutrition Survey"/>
    <hyperlink ref="B8" r:id="rId4" display="Email: nationalwell-being@ons.gov.uk"/>
  </hyperlinks>
  <printOptions/>
  <pageMargins left="0.7" right="0.7" top="0.75" bottom="0.75" header="0.3" footer="0.3"/>
  <pageSetup horizontalDpi="600" verticalDpi="600" orientation="portrait" paperSize="9"/>
  <ignoredErrors>
    <ignoredError sqref="A52:A57" numberStoredAsText="1"/>
  </ignoredErrors>
</worksheet>
</file>

<file path=xl/worksheets/sheet24.xml><?xml version="1.0" encoding="utf-8"?>
<worksheet xmlns="http://schemas.openxmlformats.org/spreadsheetml/2006/main" xmlns:r="http://schemas.openxmlformats.org/officeDocument/2006/relationships">
  <sheetPr>
    <tabColor rgb="FFFFFF00"/>
  </sheetPr>
  <dimension ref="A1:T31"/>
  <sheetViews>
    <sheetView workbookViewId="0" topLeftCell="A1">
      <selection activeCell="A1" sqref="A1"/>
    </sheetView>
  </sheetViews>
  <sheetFormatPr defaultColWidth="8.6640625" defaultRowHeight="15"/>
  <cols>
    <col min="1" max="1" width="16.4453125" style="0" customWidth="1"/>
    <col min="2" max="2" width="28.4453125" style="0" customWidth="1"/>
    <col min="3" max="3" width="16.3359375" style="0" customWidth="1"/>
    <col min="4" max="4" width="13.6640625" style="0" customWidth="1"/>
  </cols>
  <sheetData>
    <row r="1" spans="1:3" ht="15">
      <c r="A1" s="5" t="s">
        <v>239</v>
      </c>
      <c r="B1" s="128" t="s">
        <v>693</v>
      </c>
      <c r="C1" s="5"/>
    </row>
    <row r="2" spans="1:3" ht="15">
      <c r="A2" s="128" t="s">
        <v>662</v>
      </c>
      <c r="B2" s="128" t="s">
        <v>694</v>
      </c>
      <c r="C2" s="5"/>
    </row>
    <row r="3" spans="1:3" ht="15">
      <c r="A3" s="128" t="s">
        <v>454</v>
      </c>
      <c r="B3" s="10" t="s">
        <v>676</v>
      </c>
      <c r="C3" s="5"/>
    </row>
    <row r="4" spans="1:3" ht="15">
      <c r="A4" s="5" t="s">
        <v>4</v>
      </c>
      <c r="B4" s="1" t="s">
        <v>608</v>
      </c>
      <c r="C4" s="219"/>
    </row>
    <row r="5" spans="1:3" ht="15">
      <c r="A5" s="128" t="s">
        <v>6</v>
      </c>
      <c r="B5" s="8" t="s">
        <v>658</v>
      </c>
      <c r="C5" s="5"/>
    </row>
    <row r="7" ht="15">
      <c r="B7" s="382" t="s">
        <v>3</v>
      </c>
    </row>
    <row r="8" spans="1:2" ht="24">
      <c r="A8" s="593" t="s">
        <v>8</v>
      </c>
      <c r="B8" s="596" t="s">
        <v>241</v>
      </c>
    </row>
    <row r="9" spans="1:20" ht="15">
      <c r="A9" s="594">
        <v>2005</v>
      </c>
      <c r="B9" s="172">
        <v>3.096838703341636</v>
      </c>
      <c r="C9" s="43"/>
      <c r="D9" s="43"/>
      <c r="E9" s="43"/>
      <c r="F9" s="43"/>
      <c r="G9" s="12"/>
      <c r="H9" s="12"/>
      <c r="I9" s="12"/>
      <c r="J9" s="12"/>
      <c r="K9" s="43"/>
      <c r="L9" s="44"/>
      <c r="M9" s="44"/>
      <c r="N9" s="44"/>
      <c r="O9" s="44"/>
      <c r="P9" s="12"/>
      <c r="Q9" s="12"/>
      <c r="R9" s="44"/>
      <c r="S9" s="44"/>
      <c r="T9" s="44"/>
    </row>
    <row r="10" spans="1:20" ht="15">
      <c r="A10" s="594">
        <v>2006</v>
      </c>
      <c r="B10" s="172">
        <v>3.0180372720680997</v>
      </c>
      <c r="C10" s="35"/>
      <c r="D10" s="35"/>
      <c r="E10" s="35"/>
      <c r="F10" s="35"/>
      <c r="G10" s="35"/>
      <c r="H10" s="35"/>
      <c r="I10" s="35"/>
      <c r="J10" s="35"/>
      <c r="K10" s="35"/>
      <c r="L10" s="35"/>
      <c r="M10" s="35"/>
      <c r="N10" s="35"/>
      <c r="O10" s="35"/>
      <c r="P10" s="35"/>
      <c r="Q10" s="35"/>
      <c r="R10" s="35"/>
      <c r="S10" s="45"/>
      <c r="T10" s="45"/>
    </row>
    <row r="11" spans="1:20" ht="15">
      <c r="A11" s="594">
        <v>2007</v>
      </c>
      <c r="B11" s="172">
        <v>2.9334692339778523</v>
      </c>
      <c r="C11" s="12"/>
      <c r="D11" s="34"/>
      <c r="E11" s="34"/>
      <c r="F11" s="34"/>
      <c r="G11" s="34"/>
      <c r="H11" s="34"/>
      <c r="I11" s="34"/>
      <c r="J11" s="34"/>
      <c r="K11" s="34"/>
      <c r="L11" s="34"/>
      <c r="M11" s="34"/>
      <c r="N11" s="34"/>
      <c r="O11" s="34"/>
      <c r="P11" s="34"/>
      <c r="Q11" s="46"/>
      <c r="R11" s="46"/>
      <c r="S11" s="34"/>
      <c r="T11" s="34"/>
    </row>
    <row r="12" spans="1:20" ht="15">
      <c r="A12" s="594">
        <v>2008</v>
      </c>
      <c r="B12" s="172">
        <v>2.904022899456056</v>
      </c>
      <c r="C12" s="12"/>
      <c r="D12" s="34"/>
      <c r="E12" s="34"/>
      <c r="F12" s="34"/>
      <c r="G12" s="34"/>
      <c r="H12" s="34"/>
      <c r="I12" s="34"/>
      <c r="J12" s="34"/>
      <c r="K12" s="34"/>
      <c r="L12" s="34"/>
      <c r="M12" s="34"/>
      <c r="N12" s="34"/>
      <c r="O12" s="34"/>
      <c r="P12" s="34"/>
      <c r="Q12" s="34"/>
      <c r="R12" s="34"/>
      <c r="S12" s="34"/>
      <c r="T12" s="34"/>
    </row>
    <row r="13" spans="1:20" ht="15">
      <c r="A13" s="594">
        <v>2009</v>
      </c>
      <c r="B13" s="172">
        <v>2.9228931921143477</v>
      </c>
      <c r="C13" s="12"/>
      <c r="D13" s="12"/>
      <c r="E13" s="12"/>
      <c r="F13" s="12"/>
      <c r="G13" s="12"/>
      <c r="H13" s="12"/>
      <c r="I13" s="12"/>
      <c r="J13" s="12"/>
      <c r="K13" s="12"/>
      <c r="L13" s="12"/>
      <c r="M13" s="12"/>
      <c r="N13" s="12"/>
      <c r="O13" s="34"/>
      <c r="P13" s="34"/>
      <c r="Q13" s="34"/>
      <c r="R13" s="34"/>
      <c r="S13" s="34"/>
      <c r="T13" s="34"/>
    </row>
    <row r="14" spans="1:20" ht="15">
      <c r="A14" s="594">
        <v>2010</v>
      </c>
      <c r="B14" s="172">
        <v>2.8454848061849027</v>
      </c>
      <c r="C14" s="47"/>
      <c r="D14" s="47"/>
      <c r="E14" s="47"/>
      <c r="F14" s="47"/>
      <c r="G14" s="47"/>
      <c r="H14" s="47"/>
      <c r="I14" s="47"/>
      <c r="J14" s="47"/>
      <c r="K14" s="47"/>
      <c r="L14" s="47"/>
      <c r="M14" s="47"/>
      <c r="N14" s="47"/>
      <c r="O14" s="47"/>
      <c r="P14" s="47"/>
      <c r="Q14" s="47"/>
      <c r="R14" s="47"/>
      <c r="S14" s="47"/>
      <c r="T14" s="47"/>
    </row>
    <row r="15" spans="1:20" ht="15">
      <c r="A15" s="595">
        <v>2011</v>
      </c>
      <c r="B15" s="597">
        <v>2.8460124743173476</v>
      </c>
      <c r="C15" s="47"/>
      <c r="D15" s="47"/>
      <c r="E15" s="47"/>
      <c r="F15" s="47"/>
      <c r="G15" s="47"/>
      <c r="H15" s="47"/>
      <c r="I15" s="47"/>
      <c r="J15" s="47"/>
      <c r="K15" s="47"/>
      <c r="L15" s="47"/>
      <c r="M15" s="47"/>
      <c r="N15" s="47"/>
      <c r="O15" s="47"/>
      <c r="P15" s="47"/>
      <c r="Q15" s="47"/>
      <c r="R15" s="47"/>
      <c r="S15" s="47"/>
      <c r="T15" s="47"/>
    </row>
    <row r="16" spans="1:20" ht="18.75" customHeight="1">
      <c r="A16" s="842" t="s">
        <v>805</v>
      </c>
      <c r="B16" s="842"/>
      <c r="C16" s="48"/>
      <c r="D16" s="48"/>
      <c r="E16" s="48"/>
      <c r="F16" s="48"/>
      <c r="G16" s="48"/>
      <c r="H16" s="48"/>
      <c r="I16" s="48"/>
      <c r="J16" s="48"/>
      <c r="K16" s="48"/>
      <c r="L16" s="48"/>
      <c r="M16" s="48"/>
      <c r="N16" s="48"/>
      <c r="O16" s="48"/>
      <c r="P16" s="48"/>
      <c r="Q16" s="48"/>
      <c r="R16" s="48"/>
      <c r="S16" s="48"/>
      <c r="T16" s="48"/>
    </row>
    <row r="17" spans="1:20" ht="15">
      <c r="A17" s="49"/>
      <c r="B17" s="49"/>
      <c r="C17" s="49"/>
      <c r="D17" s="49"/>
      <c r="E17" s="49"/>
      <c r="F17" s="49"/>
      <c r="G17" s="49"/>
      <c r="H17" s="49"/>
      <c r="I17" s="49"/>
      <c r="J17" s="49"/>
      <c r="K17" s="49"/>
      <c r="L17" s="49"/>
      <c r="M17" s="49"/>
      <c r="N17" s="49"/>
      <c r="O17" s="49"/>
      <c r="P17" s="49"/>
      <c r="Q17" s="49"/>
      <c r="R17" s="49"/>
      <c r="S17" s="49"/>
      <c r="T17" s="49"/>
    </row>
    <row r="18" spans="1:20" ht="18">
      <c r="A18" s="258" t="s">
        <v>804</v>
      </c>
      <c r="B18" s="49"/>
      <c r="C18" s="49"/>
      <c r="D18" s="383" t="s">
        <v>676</v>
      </c>
      <c r="E18" s="49"/>
      <c r="F18" s="49"/>
      <c r="G18" s="49"/>
      <c r="H18" s="49"/>
      <c r="I18" s="49"/>
      <c r="J18" s="49"/>
      <c r="K18" s="49"/>
      <c r="L18" s="49"/>
      <c r="M18" s="49"/>
      <c r="N18" s="49"/>
      <c r="O18" s="49"/>
      <c r="P18" s="49"/>
      <c r="Q18" s="49"/>
      <c r="R18" s="49"/>
      <c r="S18" s="49"/>
      <c r="T18" s="49"/>
    </row>
    <row r="19" spans="1:20" ht="42.75" customHeight="1">
      <c r="A19" s="598" t="s">
        <v>8</v>
      </c>
      <c r="B19" s="602" t="s">
        <v>827</v>
      </c>
      <c r="C19" s="602" t="s">
        <v>829</v>
      </c>
      <c r="D19" s="606" t="s">
        <v>242</v>
      </c>
      <c r="F19" s="49"/>
      <c r="G19" s="49"/>
      <c r="H19" s="49"/>
      <c r="I19" s="49"/>
      <c r="J19" s="49"/>
      <c r="K19" s="49"/>
      <c r="L19" s="49"/>
      <c r="M19" s="49"/>
      <c r="N19" s="49"/>
      <c r="O19" s="49"/>
      <c r="P19" s="49"/>
      <c r="Q19" s="49"/>
      <c r="R19" s="49"/>
      <c r="S19" s="49"/>
      <c r="T19" s="49"/>
    </row>
    <row r="20" spans="1:20" ht="15">
      <c r="A20" s="599">
        <v>2005</v>
      </c>
      <c r="B20" s="69">
        <v>6.438042981252858</v>
      </c>
      <c r="C20" s="69">
        <v>8.64344028858933</v>
      </c>
      <c r="D20" s="69">
        <v>2.2053973073364723</v>
      </c>
      <c r="E20" s="49"/>
      <c r="F20" s="49"/>
      <c r="G20" s="49"/>
      <c r="H20" s="49"/>
      <c r="I20" s="49"/>
      <c r="J20" s="49"/>
      <c r="K20" s="49"/>
      <c r="L20" s="49"/>
      <c r="M20" s="49"/>
      <c r="N20" s="49"/>
      <c r="O20" s="49"/>
      <c r="P20" s="49"/>
      <c r="Q20" s="49"/>
      <c r="R20" s="49"/>
      <c r="S20" s="49"/>
      <c r="T20" s="49"/>
    </row>
    <row r="21" spans="1:20" ht="15">
      <c r="A21" s="599">
        <v>2006</v>
      </c>
      <c r="B21" s="69">
        <v>6.579140169387217</v>
      </c>
      <c r="C21" s="69">
        <v>8.17347789824854</v>
      </c>
      <c r="D21" s="69">
        <v>1.5943377288613236</v>
      </c>
      <c r="E21" s="49"/>
      <c r="F21" s="49"/>
      <c r="G21" s="49"/>
      <c r="H21" s="49"/>
      <c r="I21" s="49"/>
      <c r="J21" s="49"/>
      <c r="K21" s="49"/>
      <c r="L21" s="49"/>
      <c r="M21" s="49"/>
      <c r="N21" s="49"/>
      <c r="O21" s="49"/>
      <c r="P21" s="49"/>
      <c r="Q21" s="49"/>
      <c r="R21" s="49"/>
      <c r="S21" s="49"/>
      <c r="T21" s="49"/>
    </row>
    <row r="22" spans="1:20" ht="15">
      <c r="A22" s="599">
        <v>2007</v>
      </c>
      <c r="B22" s="603">
        <v>6.350656767561394</v>
      </c>
      <c r="C22" s="603">
        <v>7.660327288810261</v>
      </c>
      <c r="D22" s="603">
        <v>1.3096705212488668</v>
      </c>
      <c r="E22" s="49"/>
      <c r="F22" s="12"/>
      <c r="G22" s="12"/>
      <c r="H22" s="12"/>
      <c r="I22" s="12"/>
      <c r="J22" s="12"/>
      <c r="K22" s="12"/>
      <c r="L22" s="12"/>
      <c r="M22" s="12"/>
      <c r="N22" s="12"/>
      <c r="O22" s="12"/>
      <c r="P22" s="12"/>
      <c r="Q22" s="12"/>
      <c r="R22" s="12"/>
      <c r="S22" s="12"/>
      <c r="T22" s="12"/>
    </row>
    <row r="23" spans="1:20" ht="15">
      <c r="A23" s="599">
        <v>2008</v>
      </c>
      <c r="B23" s="603">
        <v>6.436962067902099</v>
      </c>
      <c r="C23" s="603">
        <v>7.787355101694196</v>
      </c>
      <c r="D23" s="603">
        <v>1.3503930337920966</v>
      </c>
      <c r="E23" s="49"/>
      <c r="F23" s="12"/>
      <c r="G23" s="12"/>
      <c r="H23" s="12"/>
      <c r="I23" s="12"/>
      <c r="J23" s="12"/>
      <c r="K23" s="12"/>
      <c r="L23" s="12"/>
      <c r="M23" s="12"/>
      <c r="N23" s="12"/>
      <c r="O23" s="12"/>
      <c r="P23" s="12"/>
      <c r="Q23" s="12"/>
      <c r="R23" s="12"/>
      <c r="S23" s="12"/>
      <c r="T23" s="12"/>
    </row>
    <row r="24" spans="1:20" ht="15">
      <c r="A24" s="599">
        <v>2009</v>
      </c>
      <c r="B24" s="603">
        <v>6.44254584921938</v>
      </c>
      <c r="C24" s="603">
        <v>7.293024063938841</v>
      </c>
      <c r="D24" s="603">
        <v>0.8504782147194607</v>
      </c>
      <c r="E24" s="49"/>
      <c r="F24" s="12"/>
      <c r="G24" s="12"/>
      <c r="H24" s="12"/>
      <c r="I24" s="12"/>
      <c r="J24" s="12"/>
      <c r="K24" s="12"/>
      <c r="L24" s="12"/>
      <c r="M24" s="12"/>
      <c r="N24" s="12"/>
      <c r="O24" s="12"/>
      <c r="P24" s="12"/>
      <c r="Q24" s="12"/>
      <c r="R24" s="12"/>
      <c r="S24" s="12"/>
      <c r="T24" s="12"/>
    </row>
    <row r="25" spans="1:20" ht="15">
      <c r="A25" s="600">
        <v>2010</v>
      </c>
      <c r="B25" s="604">
        <v>6.1342942810772145</v>
      </c>
      <c r="C25" s="604">
        <v>7.235606028975826</v>
      </c>
      <c r="D25" s="604">
        <v>1.1013117478986114</v>
      </c>
      <c r="E25" s="49"/>
      <c r="F25" s="6"/>
      <c r="G25" s="6"/>
      <c r="H25" s="6"/>
      <c r="I25" s="6"/>
      <c r="J25" s="6"/>
      <c r="K25" s="6"/>
      <c r="L25" s="6"/>
      <c r="M25" s="6"/>
      <c r="N25" s="6"/>
      <c r="O25" s="6"/>
      <c r="P25" s="6"/>
      <c r="Q25" s="6"/>
      <c r="R25" s="6"/>
      <c r="S25" s="6"/>
      <c r="T25" s="6"/>
    </row>
    <row r="26" spans="1:20" ht="15">
      <c r="A26" s="600">
        <v>2011</v>
      </c>
      <c r="B26" s="603">
        <v>6.573797859821013</v>
      </c>
      <c r="C26" s="603">
        <v>7.111369874407385</v>
      </c>
      <c r="D26" s="603">
        <v>0.537572014586372</v>
      </c>
      <c r="E26" s="49"/>
      <c r="F26" s="6"/>
      <c r="G26" s="6"/>
      <c r="H26" s="6"/>
      <c r="I26" s="6"/>
      <c r="J26" s="6"/>
      <c r="K26" s="6"/>
      <c r="L26" s="6"/>
      <c r="M26" s="6"/>
      <c r="N26" s="6"/>
      <c r="O26" s="6"/>
      <c r="P26" s="6"/>
      <c r="Q26" s="6"/>
      <c r="R26" s="6"/>
      <c r="S26" s="6"/>
      <c r="T26" s="6"/>
    </row>
    <row r="27" spans="1:20" ht="15">
      <c r="A27" s="601">
        <v>2012</v>
      </c>
      <c r="B27" s="605">
        <v>6.03</v>
      </c>
      <c r="C27" s="605">
        <v>7.14</v>
      </c>
      <c r="D27" s="605">
        <f>C27-B27</f>
        <v>1.1099999999999994</v>
      </c>
      <c r="E27" s="247"/>
      <c r="F27" s="248"/>
      <c r="G27" s="248"/>
      <c r="H27" s="261"/>
      <c r="I27" s="6"/>
      <c r="J27" s="6"/>
      <c r="K27" s="6"/>
      <c r="L27" s="6"/>
      <c r="M27" s="6"/>
      <c r="N27" s="6"/>
      <c r="O27" s="6"/>
      <c r="P27" s="6"/>
      <c r="Q27" s="6"/>
      <c r="R27" s="6"/>
      <c r="S27" s="6"/>
      <c r="T27" s="6"/>
    </row>
    <row r="28" spans="1:20" ht="15">
      <c r="A28" s="342" t="s">
        <v>825</v>
      </c>
      <c r="B28" s="196"/>
      <c r="C28" s="196"/>
      <c r="D28" s="196"/>
      <c r="E28" s="247"/>
      <c r="F28" s="248"/>
      <c r="G28" s="248"/>
      <c r="H28" s="261"/>
      <c r="I28" s="6"/>
      <c r="J28" s="6"/>
      <c r="K28" s="6"/>
      <c r="L28" s="6"/>
      <c r="M28" s="6"/>
      <c r="N28" s="6"/>
      <c r="O28" s="6"/>
      <c r="P28" s="6"/>
      <c r="Q28" s="6"/>
      <c r="R28" s="6"/>
      <c r="S28" s="6"/>
      <c r="T28" s="6"/>
    </row>
    <row r="29" spans="1:4" ht="31.5" customHeight="1">
      <c r="A29" s="843" t="s">
        <v>828</v>
      </c>
      <c r="B29" s="843"/>
      <c r="C29" s="843"/>
      <c r="D29" s="843"/>
    </row>
    <row r="30" spans="1:4" ht="30" customHeight="1">
      <c r="A30" s="843" t="s">
        <v>830</v>
      </c>
      <c r="B30" s="843"/>
      <c r="C30" s="843"/>
      <c r="D30" s="843"/>
    </row>
    <row r="31" spans="1:3" ht="15.75" thickBot="1">
      <c r="A31" s="381" t="s">
        <v>826</v>
      </c>
      <c r="B31" s="196"/>
      <c r="C31" s="196"/>
    </row>
  </sheetData>
  <sheetProtection/>
  <mergeCells count="3">
    <mergeCell ref="A16:B16"/>
    <mergeCell ref="A29:D29"/>
    <mergeCell ref="A30:D30"/>
  </mergeCells>
  <hyperlinks>
    <hyperlink ref="B5" r:id="rId1" display="Email: nationalwell-being@ons.gov.uk"/>
  </hyperlinks>
  <printOptions/>
  <pageMargins left="0.7" right="0.7" top="0.75" bottom="0.75" header="0.3" footer="0.3"/>
  <pageSetup horizontalDpi="600" verticalDpi="600" orientation="portrait" paperSize="9"/>
</worksheet>
</file>

<file path=xl/worksheets/sheet25.xml><?xml version="1.0" encoding="utf-8"?>
<worksheet xmlns="http://schemas.openxmlformats.org/spreadsheetml/2006/main" xmlns:r="http://schemas.openxmlformats.org/officeDocument/2006/relationships">
  <sheetPr>
    <tabColor rgb="FFFFFF00"/>
  </sheetPr>
  <dimension ref="A1:E46"/>
  <sheetViews>
    <sheetView workbookViewId="0" topLeftCell="A1">
      <selection activeCell="A1" sqref="A1"/>
    </sheetView>
  </sheetViews>
  <sheetFormatPr defaultColWidth="8.88671875" defaultRowHeight="15"/>
  <cols>
    <col min="1" max="1" width="22.88671875" style="111" customWidth="1"/>
    <col min="2" max="2" width="16.99609375" style="111" customWidth="1"/>
    <col min="3" max="16384" width="8.88671875" style="111" customWidth="1"/>
  </cols>
  <sheetData>
    <row r="1" spans="1:2" ht="12">
      <c r="A1" s="111" t="s">
        <v>207</v>
      </c>
      <c r="B1" s="128" t="s">
        <v>215</v>
      </c>
    </row>
    <row r="2" spans="1:3" ht="24" customHeight="1">
      <c r="A2" s="135" t="s">
        <v>662</v>
      </c>
      <c r="B2" s="810" t="s">
        <v>695</v>
      </c>
      <c r="C2" s="810"/>
    </row>
    <row r="3" spans="1:2" ht="12">
      <c r="A3" s="128" t="s">
        <v>454</v>
      </c>
      <c r="B3" s="128" t="s">
        <v>247</v>
      </c>
    </row>
    <row r="4" spans="1:2" ht="12">
      <c r="A4" s="128" t="s">
        <v>4</v>
      </c>
      <c r="B4" s="128" t="s">
        <v>831</v>
      </c>
    </row>
    <row r="5" spans="1:5" ht="12">
      <c r="A5" s="135" t="s">
        <v>700</v>
      </c>
      <c r="B5" s="395" t="s">
        <v>215</v>
      </c>
      <c r="E5" s="185"/>
    </row>
    <row r="6" spans="1:2" ht="12">
      <c r="A6" s="128" t="s">
        <v>6</v>
      </c>
      <c r="B6" s="8" t="s">
        <v>658</v>
      </c>
    </row>
    <row r="8" ht="12">
      <c r="A8" s="111" t="s">
        <v>587</v>
      </c>
    </row>
    <row r="10" spans="1:3" ht="12">
      <c r="A10" s="497" t="s">
        <v>8</v>
      </c>
      <c r="B10" s="499" t="s">
        <v>45</v>
      </c>
      <c r="C10" s="500"/>
    </row>
    <row r="11" spans="1:3" ht="12">
      <c r="A11" s="498"/>
      <c r="B11" s="501" t="s">
        <v>46</v>
      </c>
      <c r="C11" s="499" t="s">
        <v>200</v>
      </c>
    </row>
    <row r="12" spans="1:3" ht="12">
      <c r="A12" s="494">
        <v>2010</v>
      </c>
      <c r="B12" s="112">
        <v>14.9</v>
      </c>
      <c r="C12" s="112">
        <v>9.7</v>
      </c>
    </row>
    <row r="13" spans="1:3" ht="12">
      <c r="A13" s="495">
        <v>2011</v>
      </c>
      <c r="B13" s="113">
        <v>23.6</v>
      </c>
      <c r="C13" s="113">
        <v>16.7</v>
      </c>
    </row>
    <row r="14" spans="1:3" ht="12">
      <c r="A14" s="495">
        <v>2012</v>
      </c>
      <c r="B14" s="146">
        <v>17.3</v>
      </c>
      <c r="C14" s="113">
        <v>11.8</v>
      </c>
    </row>
    <row r="15" spans="1:3" ht="12">
      <c r="A15" s="496">
        <v>2013</v>
      </c>
      <c r="B15" s="114">
        <v>13.8</v>
      </c>
      <c r="C15" s="147">
        <v>16</v>
      </c>
    </row>
    <row r="46" ht="12">
      <c r="A46" s="115"/>
    </row>
  </sheetData>
  <sheetProtection/>
  <mergeCells count="1">
    <mergeCell ref="B2:C2"/>
  </mergeCells>
  <hyperlinks>
    <hyperlink ref="B6" r:id="rId1" display="Email: nationalwell-being@ons.gov.uk"/>
    <hyperlink ref="B5" r:id="rId2" display="Air Quality"/>
  </hyperlinks>
  <printOptions/>
  <pageMargins left="0.7" right="0.7" top="0.75" bottom="0.75" header="0.3" footer="0.3"/>
  <pageSetup orientation="portrait"/>
</worksheet>
</file>

<file path=xl/worksheets/sheet26.xml><?xml version="1.0" encoding="utf-8"?>
<worksheet xmlns="http://schemas.openxmlformats.org/spreadsheetml/2006/main" xmlns:r="http://schemas.openxmlformats.org/officeDocument/2006/relationships">
  <sheetPr>
    <tabColor rgb="FFFFFF00"/>
  </sheetPr>
  <dimension ref="A1:G312"/>
  <sheetViews>
    <sheetView workbookViewId="0" topLeftCell="A1">
      <selection activeCell="A1" sqref="A1"/>
    </sheetView>
  </sheetViews>
  <sheetFormatPr defaultColWidth="8.88671875" defaultRowHeight="15"/>
  <cols>
    <col min="1" max="1" width="15.3359375" style="397" customWidth="1"/>
    <col min="2" max="3" width="8.88671875" style="128" customWidth="1"/>
    <col min="4" max="4" width="21.6640625" style="128" customWidth="1"/>
    <col min="5" max="5" width="25.3359375" style="128" customWidth="1"/>
    <col min="6" max="16384" width="8.88671875" style="128" customWidth="1"/>
  </cols>
  <sheetData>
    <row r="1" spans="1:2" ht="12">
      <c r="A1" s="397" t="s">
        <v>212</v>
      </c>
      <c r="B1" s="128" t="s">
        <v>697</v>
      </c>
    </row>
    <row r="2" spans="1:2" ht="12">
      <c r="A2" s="397" t="s">
        <v>662</v>
      </c>
      <c r="B2" s="128" t="s">
        <v>698</v>
      </c>
    </row>
    <row r="3" spans="1:2" ht="12">
      <c r="A3" s="397" t="s">
        <v>454</v>
      </c>
      <c r="B3" s="128" t="s">
        <v>3</v>
      </c>
    </row>
    <row r="4" spans="1:2" ht="12">
      <c r="A4" s="397" t="s">
        <v>661</v>
      </c>
      <c r="B4" s="128" t="s">
        <v>696</v>
      </c>
    </row>
    <row r="5" spans="1:7" ht="30" customHeight="1">
      <c r="A5" s="251" t="s">
        <v>700</v>
      </c>
      <c r="B5" s="139" t="s">
        <v>914</v>
      </c>
      <c r="E5" s="844"/>
      <c r="F5" s="844"/>
      <c r="G5" s="844"/>
    </row>
    <row r="6" spans="1:2" ht="12">
      <c r="A6" s="397" t="s">
        <v>6</v>
      </c>
      <c r="B6" s="139" t="s">
        <v>847</v>
      </c>
    </row>
    <row r="7" ht="12">
      <c r="E7" s="465" t="s">
        <v>877</v>
      </c>
    </row>
    <row r="8" spans="1:5" ht="48">
      <c r="A8" s="589" t="s">
        <v>47</v>
      </c>
      <c r="B8" s="590" t="s">
        <v>48</v>
      </c>
      <c r="D8" s="358" t="s">
        <v>198</v>
      </c>
      <c r="E8" s="530" t="s">
        <v>199</v>
      </c>
    </row>
    <row r="9" spans="1:5" ht="12">
      <c r="A9" s="225" t="s">
        <v>876</v>
      </c>
      <c r="B9" s="591">
        <v>7.995349749828313</v>
      </c>
      <c r="D9" s="588" t="s">
        <v>49</v>
      </c>
      <c r="E9" s="584">
        <v>4.98436278342455</v>
      </c>
    </row>
    <row r="10" spans="1:5" ht="12">
      <c r="A10" s="225" t="s">
        <v>858</v>
      </c>
      <c r="B10" s="591">
        <v>7.607111578209844</v>
      </c>
      <c r="D10" s="380" t="s">
        <v>50</v>
      </c>
      <c r="E10" s="585">
        <v>11.1008325624422</v>
      </c>
    </row>
    <row r="11" spans="1:5" ht="12">
      <c r="A11" s="225" t="s">
        <v>859</v>
      </c>
      <c r="B11" s="591">
        <v>7.534834800061757</v>
      </c>
      <c r="D11" s="380" t="s">
        <v>51</v>
      </c>
      <c r="E11" s="585">
        <v>4.70539492764345</v>
      </c>
    </row>
    <row r="12" spans="1:5" ht="12">
      <c r="A12" s="225" t="s">
        <v>860</v>
      </c>
      <c r="B12" s="591">
        <v>7.477680282013948</v>
      </c>
      <c r="D12" s="380" t="s">
        <v>911</v>
      </c>
      <c r="E12" s="585">
        <v>7.59550421219451</v>
      </c>
    </row>
    <row r="13" spans="1:5" ht="12">
      <c r="A13" s="225" t="s">
        <v>861</v>
      </c>
      <c r="B13" s="591">
        <v>7.781885186733027</v>
      </c>
      <c r="D13" s="380" t="s">
        <v>52</v>
      </c>
      <c r="E13" s="585">
        <v>8.00310653129262</v>
      </c>
    </row>
    <row r="14" spans="1:5" ht="12">
      <c r="A14" s="323" t="s">
        <v>877</v>
      </c>
      <c r="B14" s="592">
        <v>7.51365572746266</v>
      </c>
      <c r="D14" s="380" t="s">
        <v>53</v>
      </c>
      <c r="E14" s="585">
        <v>7.67566535689855</v>
      </c>
    </row>
    <row r="15" spans="4:5" ht="12">
      <c r="D15" s="380" t="s">
        <v>54</v>
      </c>
      <c r="E15" s="585">
        <v>4.85703310184925</v>
      </c>
    </row>
    <row r="16" spans="4:5" ht="12">
      <c r="D16" s="380" t="s">
        <v>55</v>
      </c>
      <c r="E16" s="585">
        <v>4.19214801871906</v>
      </c>
    </row>
    <row r="17" spans="4:5" ht="12">
      <c r="D17" s="380" t="s">
        <v>56</v>
      </c>
      <c r="E17" s="585">
        <v>9.12865990990991</v>
      </c>
    </row>
    <row r="18" spans="4:5" ht="12">
      <c r="D18" s="380" t="s">
        <v>57</v>
      </c>
      <c r="E18" s="585">
        <v>14.7507252374836</v>
      </c>
    </row>
    <row r="19" spans="4:5" ht="12">
      <c r="D19" s="380" t="s">
        <v>58</v>
      </c>
      <c r="E19" s="585">
        <v>5.52665494255728</v>
      </c>
    </row>
    <row r="20" spans="4:5" ht="12">
      <c r="D20" s="380" t="s">
        <v>59</v>
      </c>
      <c r="E20" s="585">
        <v>5.46708192892038</v>
      </c>
    </row>
    <row r="21" spans="4:5" ht="12">
      <c r="D21" s="380" t="s">
        <v>60</v>
      </c>
      <c r="E21" s="585">
        <v>6.96649872251009</v>
      </c>
    </row>
    <row r="22" spans="4:5" ht="12">
      <c r="D22" s="380" t="s">
        <v>61</v>
      </c>
      <c r="E22" s="585">
        <v>12.0940626848617</v>
      </c>
    </row>
    <row r="23" spans="4:5" ht="12">
      <c r="D23" s="380" t="s">
        <v>62</v>
      </c>
      <c r="E23" s="585">
        <v>3.86835540665936</v>
      </c>
    </row>
    <row r="24" spans="4:5" ht="12">
      <c r="D24" s="380" t="s">
        <v>63</v>
      </c>
      <c r="E24" s="585">
        <v>7.51758806165757</v>
      </c>
    </row>
    <row r="25" spans="4:5" ht="12">
      <c r="D25" s="380" t="s">
        <v>64</v>
      </c>
      <c r="E25" s="585">
        <v>3.67206833240201</v>
      </c>
    </row>
    <row r="26" spans="4:5" ht="12">
      <c r="D26" s="380" t="s">
        <v>65</v>
      </c>
      <c r="E26" s="585">
        <v>8.21866326529536</v>
      </c>
    </row>
    <row r="27" spans="4:5" ht="12">
      <c r="D27" s="380" t="s">
        <v>66</v>
      </c>
      <c r="E27" s="585">
        <v>5.43516738463884</v>
      </c>
    </row>
    <row r="28" spans="4:5" ht="12">
      <c r="D28" s="380" t="s">
        <v>67</v>
      </c>
      <c r="E28" s="585">
        <v>5.0290413652139</v>
      </c>
    </row>
    <row r="29" spans="4:5" ht="12">
      <c r="D29" s="380" t="s">
        <v>912</v>
      </c>
      <c r="E29" s="585">
        <v>14.9928232262111</v>
      </c>
    </row>
    <row r="30" spans="4:5" ht="12">
      <c r="D30" s="380" t="s">
        <v>68</v>
      </c>
      <c r="E30" s="585">
        <v>8.06939452304769</v>
      </c>
    </row>
    <row r="31" spans="4:5" ht="12">
      <c r="D31" s="380" t="s">
        <v>69</v>
      </c>
      <c r="E31" s="585">
        <v>10.175810724314</v>
      </c>
    </row>
    <row r="32" spans="4:5" ht="12">
      <c r="D32" s="380" t="s">
        <v>70</v>
      </c>
      <c r="E32" s="585">
        <v>19.4541211996986</v>
      </c>
    </row>
    <row r="33" spans="4:5" ht="12">
      <c r="D33" s="380" t="s">
        <v>71</v>
      </c>
      <c r="E33" s="585">
        <v>3.55709768162267</v>
      </c>
    </row>
    <row r="34" spans="4:5" ht="12">
      <c r="D34" s="380" t="s">
        <v>72</v>
      </c>
      <c r="E34" s="585">
        <v>5.6625275124063</v>
      </c>
    </row>
    <row r="35" spans="4:5" ht="12">
      <c r="D35" s="380" t="s">
        <v>73</v>
      </c>
      <c r="E35" s="585">
        <v>3.70446593949372</v>
      </c>
    </row>
    <row r="36" spans="4:5" ht="12">
      <c r="D36" s="380" t="s">
        <v>74</v>
      </c>
      <c r="E36" s="585">
        <v>7.37887799609494</v>
      </c>
    </row>
    <row r="37" spans="4:5" ht="12">
      <c r="D37" s="380" t="s">
        <v>75</v>
      </c>
      <c r="E37" s="585">
        <v>7.77308796218133</v>
      </c>
    </row>
    <row r="38" spans="4:5" ht="12">
      <c r="D38" s="380" t="s">
        <v>76</v>
      </c>
      <c r="E38" s="585">
        <v>6.12387012518847</v>
      </c>
    </row>
    <row r="39" spans="4:5" ht="12">
      <c r="D39" s="380" t="s">
        <v>77</v>
      </c>
      <c r="E39" s="585">
        <v>5.48954124096033</v>
      </c>
    </row>
    <row r="40" spans="4:5" ht="12">
      <c r="D40" s="380" t="s">
        <v>78</v>
      </c>
      <c r="E40" s="585">
        <v>5.15613260590942</v>
      </c>
    </row>
    <row r="41" spans="4:5" ht="12">
      <c r="D41" s="380" t="s">
        <v>913</v>
      </c>
      <c r="E41" s="585">
        <v>15.0682258971505</v>
      </c>
    </row>
    <row r="42" spans="4:5" ht="12">
      <c r="D42" s="380" t="s">
        <v>79</v>
      </c>
      <c r="E42" s="585">
        <v>8.88998407764046</v>
      </c>
    </row>
    <row r="43" spans="4:5" ht="12">
      <c r="D43" s="380" t="s">
        <v>80</v>
      </c>
      <c r="E43" s="585">
        <v>7.51269418804387</v>
      </c>
    </row>
    <row r="44" spans="4:5" ht="12">
      <c r="D44" s="380" t="s">
        <v>81</v>
      </c>
      <c r="E44" s="585">
        <v>6.31508584294962</v>
      </c>
    </row>
    <row r="45" spans="4:5" ht="12">
      <c r="D45" s="380" t="s">
        <v>82</v>
      </c>
      <c r="E45" s="585">
        <v>7.14419665784647</v>
      </c>
    </row>
    <row r="46" spans="4:5" ht="12">
      <c r="D46" s="380" t="s">
        <v>83</v>
      </c>
      <c r="E46" s="585">
        <v>4.94402564713304</v>
      </c>
    </row>
    <row r="47" spans="4:5" ht="12">
      <c r="D47" s="380" t="s">
        <v>84</v>
      </c>
      <c r="E47" s="585">
        <v>3.61729193464712</v>
      </c>
    </row>
    <row r="48" spans="4:5" ht="12">
      <c r="D48" s="380" t="s">
        <v>85</v>
      </c>
      <c r="E48" s="585">
        <v>4.39013632165847</v>
      </c>
    </row>
    <row r="49" spans="4:5" ht="12">
      <c r="D49" s="380" t="s">
        <v>86</v>
      </c>
      <c r="E49" s="585">
        <v>2.73649019316781</v>
      </c>
    </row>
    <row r="50" spans="4:5" ht="12">
      <c r="D50" s="380" t="s">
        <v>87</v>
      </c>
      <c r="E50" s="585">
        <v>9.8841513435643</v>
      </c>
    </row>
    <row r="51" spans="4:5" ht="12">
      <c r="D51" s="380" t="s">
        <v>88</v>
      </c>
      <c r="E51" s="585">
        <v>12.0973651044872</v>
      </c>
    </row>
    <row r="52" spans="4:5" ht="12">
      <c r="D52" s="380" t="s">
        <v>89</v>
      </c>
      <c r="E52" s="585">
        <v>6.57758383983808</v>
      </c>
    </row>
    <row r="53" spans="4:5" ht="12">
      <c r="D53" s="380" t="s">
        <v>90</v>
      </c>
      <c r="E53" s="585">
        <v>10.4624102587374</v>
      </c>
    </row>
    <row r="54" spans="4:5" ht="12">
      <c r="D54" s="380" t="s">
        <v>91</v>
      </c>
      <c r="E54" s="585">
        <v>4.80519105150587</v>
      </c>
    </row>
    <row r="55" spans="4:5" ht="12">
      <c r="D55" s="380" t="s">
        <v>92</v>
      </c>
      <c r="E55" s="585">
        <v>3.45705535335751</v>
      </c>
    </row>
    <row r="56" spans="4:5" ht="12">
      <c r="D56" s="380" t="s">
        <v>93</v>
      </c>
      <c r="E56" s="586">
        <v>2.8</v>
      </c>
    </row>
    <row r="57" spans="4:5" ht="12">
      <c r="D57" s="380" t="s">
        <v>94</v>
      </c>
      <c r="E57" s="586">
        <v>3.91923093522075</v>
      </c>
    </row>
    <row r="58" spans="4:5" ht="12">
      <c r="D58" s="380" t="s">
        <v>95</v>
      </c>
      <c r="E58" s="585">
        <v>5.11037065360548</v>
      </c>
    </row>
    <row r="59" spans="4:5" ht="12">
      <c r="D59" s="380" t="s">
        <v>96</v>
      </c>
      <c r="E59" s="585">
        <v>6.54818500332131</v>
      </c>
    </row>
    <row r="60" spans="4:5" ht="12">
      <c r="D60" s="380" t="s">
        <v>97</v>
      </c>
      <c r="E60" s="585">
        <v>5.54480630515122</v>
      </c>
    </row>
    <row r="61" spans="4:5" ht="12">
      <c r="D61" s="380" t="s">
        <v>98</v>
      </c>
      <c r="E61" s="585">
        <v>1.44721227423348</v>
      </c>
    </row>
    <row r="62" spans="4:5" ht="12">
      <c r="D62" s="380" t="s">
        <v>99</v>
      </c>
      <c r="E62" s="585">
        <v>3.20459437635853</v>
      </c>
    </row>
    <row r="63" spans="4:5" ht="12">
      <c r="D63" s="380" t="s">
        <v>100</v>
      </c>
      <c r="E63" s="585">
        <v>4.23307038304229</v>
      </c>
    </row>
    <row r="64" spans="4:5" ht="12">
      <c r="D64" s="380" t="s">
        <v>101</v>
      </c>
      <c r="E64" s="585">
        <v>3.49707360184854</v>
      </c>
    </row>
    <row r="65" spans="4:5" ht="12">
      <c r="D65" s="380" t="s">
        <v>102</v>
      </c>
      <c r="E65" s="585">
        <v>4.17243667416768</v>
      </c>
    </row>
    <row r="66" spans="4:5" ht="12">
      <c r="D66" s="380" t="s">
        <v>103</v>
      </c>
      <c r="E66" s="585">
        <v>4.84746586512096</v>
      </c>
    </row>
    <row r="67" spans="4:5" ht="12">
      <c r="D67" s="380" t="s">
        <v>104</v>
      </c>
      <c r="E67" s="585">
        <v>3.44003404241781</v>
      </c>
    </row>
    <row r="68" spans="4:5" ht="12">
      <c r="D68" s="380" t="s">
        <v>105</v>
      </c>
      <c r="E68" s="585">
        <v>3.18000328659558</v>
      </c>
    </row>
    <row r="69" spans="4:5" ht="12">
      <c r="D69" s="380" t="s">
        <v>106</v>
      </c>
      <c r="E69" s="585">
        <v>4.9073038611988</v>
      </c>
    </row>
    <row r="70" spans="4:5" ht="12">
      <c r="D70" s="380" t="s">
        <v>107</v>
      </c>
      <c r="E70" s="585">
        <v>3.8677642148632</v>
      </c>
    </row>
    <row r="71" spans="4:5" ht="12">
      <c r="D71" s="380" t="s">
        <v>108</v>
      </c>
      <c r="E71" s="585">
        <v>3.63985553551066</v>
      </c>
    </row>
    <row r="72" spans="4:5" ht="12">
      <c r="D72" s="380" t="s">
        <v>109</v>
      </c>
      <c r="E72" s="585">
        <v>5.32934049980203</v>
      </c>
    </row>
    <row r="73" spans="4:5" ht="12">
      <c r="D73" s="380" t="s">
        <v>110</v>
      </c>
      <c r="E73" s="585">
        <v>3.56244853384766</v>
      </c>
    </row>
    <row r="74" spans="4:5" ht="12">
      <c r="D74" s="380" t="s">
        <v>111</v>
      </c>
      <c r="E74" s="585">
        <v>2.45188952665958</v>
      </c>
    </row>
    <row r="75" spans="4:5" ht="12">
      <c r="D75" s="380" t="s">
        <v>112</v>
      </c>
      <c r="E75" s="585">
        <v>3.41136050041765</v>
      </c>
    </row>
    <row r="76" spans="4:5" ht="12">
      <c r="D76" s="380" t="s">
        <v>113</v>
      </c>
      <c r="E76" s="585">
        <v>5.69948631607882</v>
      </c>
    </row>
    <row r="77" spans="4:5" ht="12">
      <c r="D77" s="380" t="s">
        <v>114</v>
      </c>
      <c r="E77" s="585">
        <v>4.0707307696264</v>
      </c>
    </row>
    <row r="78" spans="4:5" ht="12">
      <c r="D78" s="380" t="s">
        <v>115</v>
      </c>
      <c r="E78" s="585">
        <v>4.19025510185459</v>
      </c>
    </row>
    <row r="79" spans="4:5" ht="12">
      <c r="D79" s="380" t="s">
        <v>116</v>
      </c>
      <c r="E79" s="585">
        <v>2.97651616292049</v>
      </c>
    </row>
    <row r="80" spans="4:5" ht="12">
      <c r="D80" s="380" t="s">
        <v>117</v>
      </c>
      <c r="E80" s="585">
        <v>5.99055484872663</v>
      </c>
    </row>
    <row r="81" spans="4:5" ht="12">
      <c r="D81" s="380" t="s">
        <v>118</v>
      </c>
      <c r="E81" s="585">
        <v>8.02350921084387</v>
      </c>
    </row>
    <row r="82" spans="4:5" ht="12">
      <c r="D82" s="380" t="s">
        <v>119</v>
      </c>
      <c r="E82" s="585">
        <v>8.71113939375126</v>
      </c>
    </row>
    <row r="83" spans="4:5" ht="12">
      <c r="D83" s="380" t="s">
        <v>120</v>
      </c>
      <c r="E83" s="585">
        <v>3.63758206185194</v>
      </c>
    </row>
    <row r="84" spans="4:5" ht="12">
      <c r="D84" s="380" t="s">
        <v>121</v>
      </c>
      <c r="E84" s="586">
        <v>3.22936475849642</v>
      </c>
    </row>
    <row r="85" spans="4:5" ht="12">
      <c r="D85" s="380" t="s">
        <v>122</v>
      </c>
      <c r="E85" s="585">
        <v>5.94682952888507</v>
      </c>
    </row>
    <row r="86" spans="4:5" ht="12">
      <c r="D86" s="380" t="s">
        <v>123</v>
      </c>
      <c r="E86" s="585">
        <v>2.76333707742314</v>
      </c>
    </row>
    <row r="87" spans="4:5" ht="12">
      <c r="D87" s="380" t="s">
        <v>124</v>
      </c>
      <c r="E87" s="585">
        <v>8.07213628141789</v>
      </c>
    </row>
    <row r="88" spans="4:5" ht="12">
      <c r="D88" s="380" t="s">
        <v>125</v>
      </c>
      <c r="E88" s="585">
        <v>3.34291265101438</v>
      </c>
    </row>
    <row r="89" spans="4:5" ht="12">
      <c r="D89" s="380" t="s">
        <v>126</v>
      </c>
      <c r="E89" s="585">
        <v>3.99894627393341</v>
      </c>
    </row>
    <row r="90" spans="4:5" ht="12">
      <c r="D90" s="380" t="s">
        <v>127</v>
      </c>
      <c r="E90" s="585">
        <v>17.1623305933768</v>
      </c>
    </row>
    <row r="91" spans="4:5" ht="12">
      <c r="D91" s="380" t="s">
        <v>128</v>
      </c>
      <c r="E91" s="585">
        <v>4.87772177194097</v>
      </c>
    </row>
    <row r="92" spans="4:5" ht="12">
      <c r="D92" s="380" t="s">
        <v>129</v>
      </c>
      <c r="E92" s="585">
        <v>3.11991744271783</v>
      </c>
    </row>
    <row r="93" spans="4:5" ht="12">
      <c r="D93" s="380" t="s">
        <v>130</v>
      </c>
      <c r="E93" s="585">
        <v>2.83449100406051</v>
      </c>
    </row>
    <row r="94" spans="4:5" ht="12">
      <c r="D94" s="380" t="s">
        <v>131</v>
      </c>
      <c r="E94" s="585">
        <v>12.451581306303</v>
      </c>
    </row>
    <row r="95" spans="4:5" ht="12">
      <c r="D95" s="380" t="s">
        <v>132</v>
      </c>
      <c r="E95" s="585">
        <v>13.1037574243952</v>
      </c>
    </row>
    <row r="96" spans="4:5" ht="12">
      <c r="D96" s="380" t="s">
        <v>133</v>
      </c>
      <c r="E96" s="585">
        <v>5.52459784177475</v>
      </c>
    </row>
    <row r="97" spans="4:5" ht="12">
      <c r="D97" s="380" t="s">
        <v>134</v>
      </c>
      <c r="E97" s="585">
        <v>6.34263884672005</v>
      </c>
    </row>
    <row r="98" spans="4:5" ht="12">
      <c r="D98" s="380" t="s">
        <v>135</v>
      </c>
      <c r="E98" s="585">
        <v>8.4095798756413</v>
      </c>
    </row>
    <row r="99" spans="4:5" ht="12">
      <c r="D99" s="380" t="s">
        <v>136</v>
      </c>
      <c r="E99" s="585">
        <v>9.97624829655127</v>
      </c>
    </row>
    <row r="100" spans="4:5" ht="12">
      <c r="D100" s="380" t="s">
        <v>137</v>
      </c>
      <c r="E100" s="585">
        <v>9.6344425961836</v>
      </c>
    </row>
    <row r="101" spans="4:5" ht="12">
      <c r="D101" s="380" t="s">
        <v>138</v>
      </c>
      <c r="E101" s="585">
        <v>116.028062601187</v>
      </c>
    </row>
    <row r="102" spans="4:5" ht="12">
      <c r="D102" s="380" t="s">
        <v>139</v>
      </c>
      <c r="E102" s="585">
        <v>26.8252911939663</v>
      </c>
    </row>
    <row r="103" spans="4:5" ht="12">
      <c r="D103" s="380" t="s">
        <v>140</v>
      </c>
      <c r="E103" s="585">
        <v>6.62866604388904</v>
      </c>
    </row>
    <row r="104" spans="4:5" ht="12">
      <c r="D104" s="380" t="s">
        <v>141</v>
      </c>
      <c r="E104" s="585">
        <v>5.76095268371897</v>
      </c>
    </row>
    <row r="105" spans="4:5" ht="12">
      <c r="D105" s="380" t="s">
        <v>142</v>
      </c>
      <c r="E105" s="585">
        <v>6.5301285849253</v>
      </c>
    </row>
    <row r="106" spans="4:5" ht="12">
      <c r="D106" s="380" t="s">
        <v>143</v>
      </c>
      <c r="E106" s="585">
        <v>11.8401308629095</v>
      </c>
    </row>
    <row r="107" spans="4:5" ht="12">
      <c r="D107" s="380" t="s">
        <v>144</v>
      </c>
      <c r="E107" s="585">
        <v>20.412687872057</v>
      </c>
    </row>
    <row r="108" spans="4:5" ht="12">
      <c r="D108" s="380" t="s">
        <v>145</v>
      </c>
      <c r="E108" s="585">
        <v>10.975425900799</v>
      </c>
    </row>
    <row r="109" spans="4:5" ht="12">
      <c r="D109" s="380" t="s">
        <v>146</v>
      </c>
      <c r="E109" s="585">
        <v>2.63583270338109</v>
      </c>
    </row>
    <row r="110" spans="4:5" ht="12">
      <c r="D110" s="380" t="s">
        <v>147</v>
      </c>
      <c r="E110" s="585">
        <v>9.70700381441724</v>
      </c>
    </row>
    <row r="111" spans="4:5" ht="12">
      <c r="D111" s="380" t="s">
        <v>148</v>
      </c>
      <c r="E111" s="585">
        <v>11.6446104046062</v>
      </c>
    </row>
    <row r="112" spans="4:5" ht="12">
      <c r="D112" s="380" t="s">
        <v>149</v>
      </c>
      <c r="E112" s="585">
        <v>20.14516443755</v>
      </c>
    </row>
    <row r="113" spans="4:5" ht="12">
      <c r="D113" s="380" t="s">
        <v>150</v>
      </c>
      <c r="E113" s="585">
        <v>6.83697807135231</v>
      </c>
    </row>
    <row r="114" spans="4:5" ht="12">
      <c r="D114" s="380" t="s">
        <v>151</v>
      </c>
      <c r="E114" s="585">
        <v>31.6271425217187</v>
      </c>
    </row>
    <row r="115" spans="4:5" ht="12">
      <c r="D115" s="380" t="s">
        <v>152</v>
      </c>
      <c r="E115" s="585">
        <v>7.30980170395719</v>
      </c>
    </row>
    <row r="116" spans="4:5" ht="12">
      <c r="D116" s="380" t="s">
        <v>153</v>
      </c>
      <c r="E116" s="585">
        <v>5.18987664707859</v>
      </c>
    </row>
    <row r="117" spans="4:5" ht="12">
      <c r="D117" s="380" t="s">
        <v>154</v>
      </c>
      <c r="E117" s="585">
        <v>6.5807980421016</v>
      </c>
    </row>
    <row r="118" spans="4:5" ht="12">
      <c r="D118" s="380" t="s">
        <v>155</v>
      </c>
      <c r="E118" s="585">
        <v>16.8486456362572</v>
      </c>
    </row>
    <row r="119" spans="4:5" ht="12">
      <c r="D119" s="380" t="s">
        <v>156</v>
      </c>
      <c r="E119" s="585">
        <v>21.2230651768185</v>
      </c>
    </row>
    <row r="120" spans="4:5" ht="12">
      <c r="D120" s="380" t="s">
        <v>157</v>
      </c>
      <c r="E120" s="585">
        <v>31.1024890837973</v>
      </c>
    </row>
    <row r="121" spans="4:5" ht="12">
      <c r="D121" s="380" t="s">
        <v>158</v>
      </c>
      <c r="E121" s="585">
        <v>9.83569772370291</v>
      </c>
    </row>
    <row r="122" spans="4:5" ht="12">
      <c r="D122" s="380" t="s">
        <v>159</v>
      </c>
      <c r="E122" s="585">
        <v>29.3125526995647</v>
      </c>
    </row>
    <row r="123" spans="4:5" ht="12">
      <c r="D123" s="380" t="s">
        <v>160</v>
      </c>
      <c r="E123" s="585">
        <v>18.1520773602756</v>
      </c>
    </row>
    <row r="124" spans="4:5" ht="12">
      <c r="D124" s="380" t="s">
        <v>161</v>
      </c>
      <c r="E124" s="585">
        <v>10.5962312322046</v>
      </c>
    </row>
    <row r="125" spans="4:5" ht="12">
      <c r="D125" s="380" t="s">
        <v>162</v>
      </c>
      <c r="E125" s="585">
        <v>23.1720672550409</v>
      </c>
    </row>
    <row r="126" spans="4:5" ht="12">
      <c r="D126" s="380" t="s">
        <v>163</v>
      </c>
      <c r="E126" s="585">
        <v>11.5126893145972</v>
      </c>
    </row>
    <row r="127" spans="4:5" ht="12">
      <c r="D127" s="380" t="s">
        <v>164</v>
      </c>
      <c r="E127" s="585">
        <v>7.81220837532729</v>
      </c>
    </row>
    <row r="128" spans="4:5" ht="12">
      <c r="D128" s="380" t="s">
        <v>165</v>
      </c>
      <c r="E128" s="585">
        <v>28.4742498709809</v>
      </c>
    </row>
    <row r="129" spans="4:5" ht="12">
      <c r="D129" s="380" t="s">
        <v>166</v>
      </c>
      <c r="E129" s="585">
        <v>9.38662536691031</v>
      </c>
    </row>
    <row r="130" spans="4:5" ht="12">
      <c r="D130" s="380" t="s">
        <v>167</v>
      </c>
      <c r="E130" s="585">
        <v>24.2137087324032</v>
      </c>
    </row>
    <row r="131" spans="4:5" ht="12">
      <c r="D131" s="380" t="s">
        <v>168</v>
      </c>
      <c r="E131" s="585">
        <v>31.0076922484619</v>
      </c>
    </row>
    <row r="132" spans="4:5" ht="12">
      <c r="D132" s="380" t="s">
        <v>169</v>
      </c>
      <c r="E132" s="585">
        <v>14.3186766760911</v>
      </c>
    </row>
    <row r="133" spans="4:5" ht="12">
      <c r="D133" s="380" t="s">
        <v>170</v>
      </c>
      <c r="E133" s="585">
        <v>58.3973185415927</v>
      </c>
    </row>
    <row r="134" spans="4:5" ht="12">
      <c r="D134" s="380" t="s">
        <v>171</v>
      </c>
      <c r="E134" s="585">
        <v>3.37182903958148</v>
      </c>
    </row>
    <row r="135" spans="4:5" ht="12">
      <c r="D135" s="380" t="s">
        <v>172</v>
      </c>
      <c r="E135" s="585">
        <v>5.49563562971628</v>
      </c>
    </row>
    <row r="136" spans="4:5" ht="12">
      <c r="D136" s="380" t="s">
        <v>173</v>
      </c>
      <c r="E136" s="585">
        <v>3.60331881468618</v>
      </c>
    </row>
    <row r="137" spans="4:5" ht="12">
      <c r="D137" s="380" t="s">
        <v>174</v>
      </c>
      <c r="E137" s="585">
        <v>5.06264120211628</v>
      </c>
    </row>
    <row r="138" spans="4:5" ht="12">
      <c r="D138" s="380" t="s">
        <v>175</v>
      </c>
      <c r="E138" s="585">
        <v>5.64382186886868</v>
      </c>
    </row>
    <row r="139" spans="4:5" ht="12">
      <c r="D139" s="380" t="s">
        <v>176</v>
      </c>
      <c r="E139" s="585">
        <v>4.20537869649627</v>
      </c>
    </row>
    <row r="140" spans="4:5" ht="12">
      <c r="D140" s="380" t="s">
        <v>177</v>
      </c>
      <c r="E140" s="585">
        <v>6.43429420012143</v>
      </c>
    </row>
    <row r="141" spans="4:5" ht="12">
      <c r="D141" s="380" t="s">
        <v>178</v>
      </c>
      <c r="E141" s="585">
        <v>5.48369527552304</v>
      </c>
    </row>
    <row r="142" spans="4:5" ht="12">
      <c r="D142" s="380" t="s">
        <v>179</v>
      </c>
      <c r="E142" s="585">
        <v>3.59736980492167</v>
      </c>
    </row>
    <row r="143" spans="4:5" ht="12">
      <c r="D143" s="380" t="s">
        <v>180</v>
      </c>
      <c r="E143" s="585">
        <v>4.69742358521457</v>
      </c>
    </row>
    <row r="144" spans="4:5" ht="12">
      <c r="D144" s="380" t="s">
        <v>181</v>
      </c>
      <c r="E144" s="585">
        <v>5.67983075690296</v>
      </c>
    </row>
    <row r="145" spans="4:5" ht="12">
      <c r="D145" s="380" t="s">
        <v>182</v>
      </c>
      <c r="E145" s="585">
        <v>6.10877332695783</v>
      </c>
    </row>
    <row r="146" spans="4:5" ht="12">
      <c r="D146" s="380" t="s">
        <v>183</v>
      </c>
      <c r="E146" s="585">
        <v>4.95968847815834</v>
      </c>
    </row>
    <row r="147" spans="4:5" ht="12">
      <c r="D147" s="380" t="s">
        <v>184</v>
      </c>
      <c r="E147" s="585">
        <v>4.53168052971163</v>
      </c>
    </row>
    <row r="148" spans="4:5" ht="12">
      <c r="D148" s="380" t="s">
        <v>185</v>
      </c>
      <c r="E148" s="585">
        <v>5.37326607197299</v>
      </c>
    </row>
    <row r="149" spans="4:5" ht="12">
      <c r="D149" s="380" t="s">
        <v>186</v>
      </c>
      <c r="E149" s="585">
        <v>9.95770887113678</v>
      </c>
    </row>
    <row r="150" spans="4:5" ht="12">
      <c r="D150" s="380" t="s">
        <v>187</v>
      </c>
      <c r="E150" s="585">
        <v>8.22949794442675</v>
      </c>
    </row>
    <row r="151" spans="4:5" ht="12">
      <c r="D151" s="380" t="s">
        <v>188</v>
      </c>
      <c r="E151" s="585">
        <v>4.17773249635674</v>
      </c>
    </row>
    <row r="152" spans="4:5" ht="12">
      <c r="D152" s="380" t="s">
        <v>189</v>
      </c>
      <c r="E152" s="585">
        <v>3.09871740809066</v>
      </c>
    </row>
    <row r="153" spans="4:5" ht="12">
      <c r="D153" s="380" t="s">
        <v>190</v>
      </c>
      <c r="E153" s="585">
        <v>5.811014506919</v>
      </c>
    </row>
    <row r="154" spans="4:5" ht="12">
      <c r="D154" s="380" t="s">
        <v>191</v>
      </c>
      <c r="E154" s="585">
        <v>3.85830193328956</v>
      </c>
    </row>
    <row r="155" spans="4:5" ht="12">
      <c r="D155" s="380" t="s">
        <v>192</v>
      </c>
      <c r="E155" s="585">
        <v>5.28376931007305</v>
      </c>
    </row>
    <row r="156" spans="4:5" ht="12">
      <c r="D156" s="380" t="s">
        <v>193</v>
      </c>
      <c r="E156" s="585">
        <v>6.02166726473608</v>
      </c>
    </row>
    <row r="157" spans="4:5" ht="12">
      <c r="D157" s="380" t="s">
        <v>194</v>
      </c>
      <c r="E157" s="585">
        <v>5.5438521602328</v>
      </c>
    </row>
    <row r="158" spans="1:5" ht="12">
      <c r="A158" s="538"/>
      <c r="B158" s="166"/>
      <c r="D158" s="380" t="s">
        <v>195</v>
      </c>
      <c r="E158" s="585">
        <v>6.28666151926434</v>
      </c>
    </row>
    <row r="159" spans="1:5" ht="12">
      <c r="A159" s="538"/>
      <c r="B159" s="166"/>
      <c r="D159" s="380" t="s">
        <v>196</v>
      </c>
      <c r="E159" s="585">
        <v>4.74915842715039</v>
      </c>
    </row>
    <row r="160" spans="1:5" ht="12">
      <c r="A160" s="539"/>
      <c r="B160" s="166"/>
      <c r="D160" s="380" t="s">
        <v>197</v>
      </c>
      <c r="E160" s="585">
        <v>4.55569535729003</v>
      </c>
    </row>
    <row r="161" spans="1:5" ht="12">
      <c r="A161" s="539"/>
      <c r="B161" s="166"/>
      <c r="D161" s="378" t="s">
        <v>3</v>
      </c>
      <c r="E161" s="587">
        <v>7.51365572746266</v>
      </c>
    </row>
    <row r="162" spans="1:2" ht="12">
      <c r="A162" s="539"/>
      <c r="B162" s="166"/>
    </row>
    <row r="163" spans="1:2" ht="12">
      <c r="A163" s="539"/>
      <c r="B163" s="166"/>
    </row>
    <row r="164" spans="1:5" ht="12">
      <c r="A164" s="539"/>
      <c r="B164" s="166"/>
      <c r="D164" s="129"/>
      <c r="E164" s="540"/>
    </row>
    <row r="165" spans="1:2" ht="12">
      <c r="A165" s="541"/>
      <c r="B165" s="166"/>
    </row>
    <row r="166" spans="1:2" ht="12">
      <c r="A166" s="539"/>
      <c r="B166" s="166"/>
    </row>
    <row r="167" spans="1:2" ht="12">
      <c r="A167" s="539"/>
      <c r="B167" s="166"/>
    </row>
    <row r="168" spans="1:2" ht="12">
      <c r="A168" s="539"/>
      <c r="B168" s="166"/>
    </row>
    <row r="169" spans="1:2" ht="12">
      <c r="A169" s="539"/>
      <c r="B169" s="166"/>
    </row>
    <row r="170" spans="1:2" ht="12">
      <c r="A170" s="539"/>
      <c r="B170" s="166"/>
    </row>
    <row r="171" spans="1:2" ht="12">
      <c r="A171" s="539"/>
      <c r="B171" s="166"/>
    </row>
    <row r="172" spans="1:2" ht="12">
      <c r="A172" s="541"/>
      <c r="B172" s="166"/>
    </row>
    <row r="173" spans="1:5" ht="12">
      <c r="A173" s="539"/>
      <c r="B173" s="166"/>
      <c r="D173" s="442"/>
      <c r="E173" s="442"/>
    </row>
    <row r="174" spans="1:2" ht="12">
      <c r="A174" s="539"/>
      <c r="B174" s="166"/>
    </row>
    <row r="175" spans="1:2" ht="12">
      <c r="A175" s="539"/>
      <c r="B175" s="166"/>
    </row>
    <row r="176" spans="1:2" ht="12">
      <c r="A176" s="539"/>
      <c r="B176" s="166"/>
    </row>
    <row r="177" spans="1:2" ht="12">
      <c r="A177" s="539"/>
      <c r="B177" s="166"/>
    </row>
    <row r="178" spans="1:2" ht="12">
      <c r="A178" s="539"/>
      <c r="B178" s="166"/>
    </row>
    <row r="179" spans="1:2" ht="12">
      <c r="A179" s="539"/>
      <c r="B179" s="166"/>
    </row>
    <row r="180" spans="1:2" ht="12">
      <c r="A180" s="539"/>
      <c r="B180" s="166"/>
    </row>
    <row r="181" spans="1:2" ht="12">
      <c r="A181" s="539"/>
      <c r="B181" s="166"/>
    </row>
    <row r="182" spans="1:2" ht="12">
      <c r="A182" s="539"/>
      <c r="B182" s="166"/>
    </row>
    <row r="183" spans="1:2" ht="12">
      <c r="A183" s="539"/>
      <c r="B183" s="166"/>
    </row>
    <row r="184" spans="1:2" ht="12">
      <c r="A184" s="539"/>
      <c r="B184" s="166"/>
    </row>
    <row r="185" spans="1:2" ht="12">
      <c r="A185" s="539"/>
      <c r="B185" s="166"/>
    </row>
    <row r="186" spans="1:2" ht="12">
      <c r="A186" s="539"/>
      <c r="B186" s="166"/>
    </row>
    <row r="187" spans="1:2" ht="12">
      <c r="A187" s="539"/>
      <c r="B187" s="166"/>
    </row>
    <row r="188" spans="1:2" ht="12">
      <c r="A188" s="539"/>
      <c r="B188" s="166"/>
    </row>
    <row r="189" spans="1:2" ht="12">
      <c r="A189" s="539"/>
      <c r="B189" s="166"/>
    </row>
    <row r="190" spans="1:2" ht="12">
      <c r="A190" s="539"/>
      <c r="B190" s="166"/>
    </row>
    <row r="191" spans="1:2" ht="12">
      <c r="A191" s="541"/>
      <c r="B191" s="166"/>
    </row>
    <row r="192" spans="1:2" ht="12">
      <c r="A192" s="539"/>
      <c r="B192" s="166"/>
    </row>
    <row r="193" spans="1:2" ht="12">
      <c r="A193" s="539"/>
      <c r="B193" s="166"/>
    </row>
    <row r="194" spans="1:2" ht="12">
      <c r="A194" s="539"/>
      <c r="B194" s="166"/>
    </row>
    <row r="195" spans="1:2" ht="12">
      <c r="A195" s="539"/>
      <c r="B195" s="166"/>
    </row>
    <row r="196" spans="1:2" ht="12">
      <c r="A196" s="539"/>
      <c r="B196" s="166"/>
    </row>
    <row r="197" spans="1:2" ht="12">
      <c r="A197" s="539"/>
      <c r="B197" s="166"/>
    </row>
    <row r="198" spans="1:2" ht="12">
      <c r="A198" s="539"/>
      <c r="B198" s="166"/>
    </row>
    <row r="199" spans="1:2" ht="12">
      <c r="A199" s="539"/>
      <c r="B199" s="166"/>
    </row>
    <row r="200" spans="1:2" ht="12">
      <c r="A200" s="539"/>
      <c r="B200" s="166"/>
    </row>
    <row r="201" spans="1:2" ht="12">
      <c r="A201" s="539"/>
      <c r="B201" s="166"/>
    </row>
    <row r="202" spans="1:2" ht="12">
      <c r="A202" s="539"/>
      <c r="B202" s="166"/>
    </row>
    <row r="203" spans="1:2" ht="12">
      <c r="A203" s="539"/>
      <c r="B203" s="166"/>
    </row>
    <row r="204" spans="1:2" ht="12">
      <c r="A204" s="539"/>
      <c r="B204" s="166"/>
    </row>
    <row r="205" spans="1:2" ht="12">
      <c r="A205" s="539"/>
      <c r="B205" s="166"/>
    </row>
    <row r="206" spans="1:2" ht="12">
      <c r="A206" s="539"/>
      <c r="B206" s="166"/>
    </row>
    <row r="207" spans="1:2" ht="12">
      <c r="A207" s="539"/>
      <c r="B207" s="166"/>
    </row>
    <row r="208" spans="1:2" ht="12">
      <c r="A208" s="539"/>
      <c r="B208" s="166"/>
    </row>
    <row r="209" spans="1:2" ht="12">
      <c r="A209" s="539"/>
      <c r="B209" s="166"/>
    </row>
    <row r="210" spans="1:2" ht="12">
      <c r="A210" s="539"/>
      <c r="B210" s="166"/>
    </row>
    <row r="211" spans="1:2" ht="12">
      <c r="A211" s="539"/>
      <c r="B211" s="166"/>
    </row>
    <row r="212" spans="1:2" ht="12">
      <c r="A212" s="539"/>
      <c r="B212" s="166"/>
    </row>
    <row r="213" spans="1:2" ht="12">
      <c r="A213" s="539"/>
      <c r="B213" s="166"/>
    </row>
    <row r="214" spans="1:2" ht="12">
      <c r="A214" s="539"/>
      <c r="B214" s="166"/>
    </row>
    <row r="215" spans="1:2" ht="12">
      <c r="A215" s="539"/>
      <c r="B215" s="166"/>
    </row>
    <row r="216" spans="1:2" ht="12">
      <c r="A216" s="539"/>
      <c r="B216" s="166"/>
    </row>
    <row r="217" spans="1:2" ht="12">
      <c r="A217" s="539"/>
      <c r="B217" s="166"/>
    </row>
    <row r="218" spans="1:2" ht="12">
      <c r="A218" s="539"/>
      <c r="B218" s="166"/>
    </row>
    <row r="219" spans="1:2" ht="12">
      <c r="A219" s="539"/>
      <c r="B219" s="166"/>
    </row>
    <row r="220" spans="1:2" ht="12">
      <c r="A220" s="539"/>
      <c r="B220" s="166"/>
    </row>
    <row r="221" spans="1:2" ht="12">
      <c r="A221" s="539"/>
      <c r="B221" s="166"/>
    </row>
    <row r="222" spans="1:2" ht="12">
      <c r="A222" s="539"/>
      <c r="B222" s="166"/>
    </row>
    <row r="223" spans="1:2" ht="12">
      <c r="A223" s="539"/>
      <c r="B223" s="166"/>
    </row>
    <row r="224" spans="1:2" ht="12">
      <c r="A224" s="539"/>
      <c r="B224" s="166"/>
    </row>
    <row r="225" spans="1:2" ht="12">
      <c r="A225" s="539"/>
      <c r="B225" s="166"/>
    </row>
    <row r="226" spans="1:2" ht="12">
      <c r="A226" s="539"/>
      <c r="B226" s="166"/>
    </row>
    <row r="227" spans="1:2" ht="12">
      <c r="A227" s="539"/>
      <c r="B227" s="166"/>
    </row>
    <row r="228" spans="1:2" ht="12">
      <c r="A228" s="539"/>
      <c r="B228" s="166"/>
    </row>
    <row r="229" spans="1:2" ht="12">
      <c r="A229" s="539"/>
      <c r="B229" s="166"/>
    </row>
    <row r="230" spans="1:2" ht="12">
      <c r="A230" s="539"/>
      <c r="B230" s="166"/>
    </row>
    <row r="231" spans="1:2" ht="12">
      <c r="A231" s="539"/>
      <c r="B231" s="166"/>
    </row>
    <row r="232" spans="1:2" ht="12">
      <c r="A232" s="539"/>
      <c r="B232" s="166"/>
    </row>
    <row r="233" spans="1:2" ht="12">
      <c r="A233" s="539"/>
      <c r="B233" s="166"/>
    </row>
    <row r="234" spans="1:2" ht="12">
      <c r="A234" s="539"/>
      <c r="B234" s="166"/>
    </row>
    <row r="235" spans="1:2" ht="12">
      <c r="A235" s="539"/>
      <c r="B235" s="166"/>
    </row>
    <row r="236" spans="1:2" ht="12">
      <c r="A236" s="539"/>
      <c r="B236" s="166"/>
    </row>
    <row r="237" spans="1:2" ht="12">
      <c r="A237" s="539"/>
      <c r="B237" s="166"/>
    </row>
    <row r="238" spans="1:2" ht="12">
      <c r="A238" s="539"/>
      <c r="B238" s="166"/>
    </row>
    <row r="239" spans="1:2" ht="12">
      <c r="A239" s="539"/>
      <c r="B239" s="166"/>
    </row>
    <row r="240" spans="1:2" ht="12">
      <c r="A240" s="539"/>
      <c r="B240" s="166"/>
    </row>
    <row r="241" spans="1:2" ht="12">
      <c r="A241" s="539"/>
      <c r="B241" s="166"/>
    </row>
    <row r="242" spans="1:2" ht="12">
      <c r="A242" s="539"/>
      <c r="B242" s="166"/>
    </row>
    <row r="243" spans="1:2" ht="12">
      <c r="A243" s="539"/>
      <c r="B243" s="166"/>
    </row>
    <row r="244" spans="1:2" ht="12">
      <c r="A244" s="539"/>
      <c r="B244" s="166"/>
    </row>
    <row r="245" spans="1:2" ht="12">
      <c r="A245" s="539"/>
      <c r="B245" s="166"/>
    </row>
    <row r="246" spans="1:2" ht="12">
      <c r="A246" s="539"/>
      <c r="B246" s="166"/>
    </row>
    <row r="247" spans="1:2" ht="12">
      <c r="A247" s="539"/>
      <c r="B247" s="166"/>
    </row>
    <row r="248" spans="1:2" ht="12">
      <c r="A248" s="539"/>
      <c r="B248" s="166"/>
    </row>
    <row r="249" spans="1:2" ht="12">
      <c r="A249" s="539"/>
      <c r="B249" s="166"/>
    </row>
    <row r="250" spans="1:2" ht="12">
      <c r="A250" s="539"/>
      <c r="B250" s="166"/>
    </row>
    <row r="251" spans="1:2" ht="12">
      <c r="A251" s="539"/>
      <c r="B251" s="166"/>
    </row>
    <row r="252" spans="1:2" ht="12">
      <c r="A252" s="539"/>
      <c r="B252" s="166"/>
    </row>
    <row r="253" spans="1:2" ht="12">
      <c r="A253" s="539"/>
      <c r="B253" s="166"/>
    </row>
    <row r="254" spans="1:2" ht="12">
      <c r="A254" s="539"/>
      <c r="B254" s="166"/>
    </row>
    <row r="255" spans="1:2" ht="12">
      <c r="A255" s="539"/>
      <c r="B255" s="166"/>
    </row>
    <row r="256" spans="1:2" ht="12">
      <c r="A256" s="539"/>
      <c r="B256" s="166"/>
    </row>
    <row r="257" spans="1:2" ht="12">
      <c r="A257" s="539"/>
      <c r="B257" s="166"/>
    </row>
    <row r="258" spans="1:2" ht="12">
      <c r="A258" s="539"/>
      <c r="B258" s="166"/>
    </row>
    <row r="259" spans="1:2" ht="12">
      <c r="A259" s="539"/>
      <c r="B259" s="166"/>
    </row>
    <row r="260" spans="1:2" ht="12">
      <c r="A260" s="539"/>
      <c r="B260" s="166"/>
    </row>
    <row r="261" spans="1:2" ht="12">
      <c r="A261" s="539"/>
      <c r="B261" s="166"/>
    </row>
    <row r="262" spans="1:2" ht="12">
      <c r="A262" s="539"/>
      <c r="B262" s="166"/>
    </row>
    <row r="263" spans="1:2" ht="12">
      <c r="A263" s="539"/>
      <c r="B263" s="166"/>
    </row>
    <row r="264" spans="1:2" ht="12">
      <c r="A264" s="539"/>
      <c r="B264" s="166"/>
    </row>
    <row r="265" spans="1:2" ht="12">
      <c r="A265" s="539"/>
      <c r="B265" s="166"/>
    </row>
    <row r="266" spans="1:2" ht="12">
      <c r="A266" s="539"/>
      <c r="B266" s="166"/>
    </row>
    <row r="267" spans="1:2" ht="12">
      <c r="A267" s="539"/>
      <c r="B267" s="166"/>
    </row>
    <row r="268" spans="1:2" ht="12">
      <c r="A268" s="539"/>
      <c r="B268" s="166"/>
    </row>
    <row r="269" spans="1:2" ht="12">
      <c r="A269" s="539"/>
      <c r="B269" s="166"/>
    </row>
    <row r="270" spans="1:2" ht="12">
      <c r="A270" s="539"/>
      <c r="B270" s="166"/>
    </row>
    <row r="271" spans="1:2" ht="12">
      <c r="A271" s="539"/>
      <c r="B271" s="166"/>
    </row>
    <row r="272" spans="1:2" ht="12">
      <c r="A272" s="539"/>
      <c r="B272" s="166"/>
    </row>
    <row r="273" spans="1:2" ht="12">
      <c r="A273" s="539"/>
      <c r="B273" s="166"/>
    </row>
    <row r="274" spans="1:2" ht="12">
      <c r="A274" s="539"/>
      <c r="B274" s="166"/>
    </row>
    <row r="275" spans="1:2" ht="12">
      <c r="A275" s="539"/>
      <c r="B275" s="166"/>
    </row>
    <row r="276" spans="1:2" ht="12">
      <c r="A276" s="539"/>
      <c r="B276" s="166"/>
    </row>
    <row r="277" spans="1:2" ht="12">
      <c r="A277" s="539"/>
      <c r="B277" s="166"/>
    </row>
    <row r="278" spans="1:2" ht="12">
      <c r="A278" s="539"/>
      <c r="B278" s="166"/>
    </row>
    <row r="279" spans="1:2" ht="12">
      <c r="A279" s="539"/>
      <c r="B279" s="166"/>
    </row>
    <row r="280" spans="1:2" ht="12">
      <c r="A280" s="539"/>
      <c r="B280" s="166"/>
    </row>
    <row r="281" spans="1:2" ht="12">
      <c r="A281" s="539"/>
      <c r="B281" s="168"/>
    </row>
    <row r="282" spans="1:2" ht="12">
      <c r="A282" s="539"/>
      <c r="B282" s="166"/>
    </row>
    <row r="283" spans="1:2" ht="12">
      <c r="A283" s="539"/>
      <c r="B283" s="166"/>
    </row>
    <row r="284" spans="1:2" ht="12">
      <c r="A284" s="539"/>
      <c r="B284" s="166"/>
    </row>
    <row r="285" spans="1:2" ht="12">
      <c r="A285" s="539"/>
      <c r="B285" s="166"/>
    </row>
    <row r="286" spans="1:2" ht="12">
      <c r="A286" s="539"/>
      <c r="B286" s="166"/>
    </row>
    <row r="287" spans="1:2" ht="12">
      <c r="A287" s="539"/>
      <c r="B287" s="166"/>
    </row>
    <row r="288" spans="1:2" ht="12">
      <c r="A288" s="539"/>
      <c r="B288" s="166"/>
    </row>
    <row r="289" spans="1:2" ht="12">
      <c r="A289" s="539"/>
      <c r="B289" s="166"/>
    </row>
    <row r="290" spans="1:2" ht="12">
      <c r="A290" s="539"/>
      <c r="B290" s="166"/>
    </row>
    <row r="291" spans="1:2" ht="12">
      <c r="A291" s="539"/>
      <c r="B291" s="166"/>
    </row>
    <row r="292" spans="1:2" ht="12">
      <c r="A292" s="539"/>
      <c r="B292" s="166"/>
    </row>
    <row r="293" spans="1:2" ht="12">
      <c r="A293" s="539"/>
      <c r="B293" s="166"/>
    </row>
    <row r="294" spans="1:2" ht="12">
      <c r="A294" s="539"/>
      <c r="B294" s="166"/>
    </row>
    <row r="295" spans="1:2" ht="12">
      <c r="A295" s="539"/>
      <c r="B295" s="166"/>
    </row>
    <row r="296" spans="1:2" ht="12">
      <c r="A296" s="539"/>
      <c r="B296" s="166"/>
    </row>
    <row r="297" spans="1:2" ht="12">
      <c r="A297" s="539"/>
      <c r="B297" s="166"/>
    </row>
    <row r="298" spans="1:2" ht="12">
      <c r="A298" s="539"/>
      <c r="B298" s="166"/>
    </row>
    <row r="299" spans="1:2" ht="12">
      <c r="A299" s="539"/>
      <c r="B299" s="166"/>
    </row>
    <row r="300" spans="1:2" ht="12">
      <c r="A300" s="539"/>
      <c r="B300" s="166"/>
    </row>
    <row r="301" spans="1:2" ht="12">
      <c r="A301" s="539"/>
      <c r="B301" s="166"/>
    </row>
    <row r="302" spans="1:2" ht="12">
      <c r="A302" s="539"/>
      <c r="B302" s="166"/>
    </row>
    <row r="303" spans="1:2" ht="12">
      <c r="A303" s="539"/>
      <c r="B303" s="166"/>
    </row>
    <row r="304" spans="1:2" ht="12">
      <c r="A304" s="539"/>
      <c r="B304" s="166"/>
    </row>
    <row r="305" spans="1:2" ht="12">
      <c r="A305" s="539"/>
      <c r="B305" s="166"/>
    </row>
    <row r="306" spans="1:2" ht="12">
      <c r="A306" s="539"/>
      <c r="B306" s="166"/>
    </row>
    <row r="307" spans="1:2" ht="12">
      <c r="A307" s="539"/>
      <c r="B307" s="166"/>
    </row>
    <row r="308" spans="1:2" ht="12">
      <c r="A308" s="539"/>
      <c r="B308" s="166"/>
    </row>
    <row r="309" spans="1:2" ht="12">
      <c r="A309" s="539"/>
      <c r="B309" s="166"/>
    </row>
    <row r="310" spans="1:2" ht="12">
      <c r="A310" s="539"/>
      <c r="B310" s="166"/>
    </row>
    <row r="311" spans="1:2" ht="12">
      <c r="A311" s="539"/>
      <c r="B311" s="166"/>
    </row>
    <row r="312" spans="1:2" ht="12">
      <c r="A312" s="538"/>
      <c r="B312" s="166"/>
    </row>
  </sheetData>
  <sheetProtection/>
  <mergeCells count="1">
    <mergeCell ref="E5:G5"/>
  </mergeCells>
  <hyperlinks>
    <hyperlink ref="B6" r:id="rId1" display="Email: nationalwell-being@ons.gov.uk"/>
    <hyperlink ref="B5" r:id="rId2" display="Noise Complaints"/>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FFFF00"/>
  </sheetPr>
  <dimension ref="A1:E22"/>
  <sheetViews>
    <sheetView workbookViewId="0" topLeftCell="A1">
      <selection activeCell="A1" sqref="A1"/>
    </sheetView>
  </sheetViews>
  <sheetFormatPr defaultColWidth="8.6640625" defaultRowHeight="15"/>
  <cols>
    <col min="1" max="1" width="16.3359375" style="0" customWidth="1"/>
    <col min="2" max="2" width="8.6640625" style="0" customWidth="1"/>
    <col min="3" max="3" width="16.5546875" style="0" customWidth="1"/>
    <col min="4" max="4" width="21.6640625" style="0" customWidth="1"/>
    <col min="5" max="5" width="27.6640625" style="0" customWidth="1"/>
  </cols>
  <sheetData>
    <row r="1" spans="1:2" ht="15">
      <c r="A1" s="128" t="s">
        <v>386</v>
      </c>
      <c r="B1" s="5" t="s">
        <v>387</v>
      </c>
    </row>
    <row r="2" spans="1:3" ht="38.25" customHeight="1">
      <c r="A2" s="135" t="s">
        <v>662</v>
      </c>
      <c r="B2" s="810" t="s">
        <v>787</v>
      </c>
      <c r="C2" s="810"/>
    </row>
    <row r="3" spans="1:2" ht="15">
      <c r="A3" s="128" t="s">
        <v>454</v>
      </c>
      <c r="B3" s="128" t="s">
        <v>3</v>
      </c>
    </row>
    <row r="4" spans="1:2" ht="15">
      <c r="A4" s="128" t="s">
        <v>4</v>
      </c>
      <c r="B4" s="128" t="s">
        <v>618</v>
      </c>
    </row>
    <row r="5" spans="1:2" ht="15">
      <c r="A5" s="128" t="s">
        <v>700</v>
      </c>
      <c r="B5" s="8" t="s">
        <v>721</v>
      </c>
    </row>
    <row r="6" spans="1:2" ht="15">
      <c r="A6" s="128" t="s">
        <v>6</v>
      </c>
      <c r="B6" s="8" t="s">
        <v>658</v>
      </c>
    </row>
    <row r="7" ht="15">
      <c r="B7" s="5"/>
    </row>
    <row r="8" ht="15.75" thickBot="1">
      <c r="A8" s="128" t="s">
        <v>790</v>
      </c>
    </row>
    <row r="9" spans="1:3" ht="37.5" thickBot="1">
      <c r="A9" s="503" t="s">
        <v>8</v>
      </c>
      <c r="B9" s="349" t="s">
        <v>390</v>
      </c>
      <c r="C9" s="33"/>
    </row>
    <row r="10" spans="1:3" ht="15">
      <c r="A10" s="504">
        <v>2003</v>
      </c>
      <c r="B10" s="506">
        <v>2441</v>
      </c>
      <c r="C10" s="30"/>
    </row>
    <row r="11" spans="1:3" ht="15">
      <c r="A11" s="504">
        <v>2004</v>
      </c>
      <c r="B11" s="506">
        <v>2492</v>
      </c>
      <c r="C11" s="30"/>
    </row>
    <row r="12" spans="1:3" ht="15">
      <c r="A12" s="504">
        <v>2005</v>
      </c>
      <c r="B12" s="506">
        <v>2428</v>
      </c>
      <c r="C12" s="30"/>
    </row>
    <row r="13" spans="1:3" ht="15">
      <c r="A13" s="504">
        <v>2006</v>
      </c>
      <c r="B13" s="506">
        <v>2262</v>
      </c>
      <c r="C13" s="6"/>
    </row>
    <row r="14" spans="1:3" ht="15">
      <c r="A14" s="504">
        <v>2007</v>
      </c>
      <c r="B14" s="506">
        <v>2357</v>
      </c>
      <c r="C14" s="6"/>
    </row>
    <row r="15" spans="1:2" ht="15">
      <c r="A15" s="504">
        <v>2008</v>
      </c>
      <c r="B15" s="506">
        <v>2438</v>
      </c>
    </row>
    <row r="16" spans="1:2" ht="15">
      <c r="A16" s="504">
        <v>2009</v>
      </c>
      <c r="B16" s="506">
        <v>2486</v>
      </c>
    </row>
    <row r="17" spans="1:2" ht="15">
      <c r="A17" s="504">
        <v>2010</v>
      </c>
      <c r="B17" s="506">
        <v>2474</v>
      </c>
    </row>
    <row r="18" spans="1:2" ht="15">
      <c r="A18" s="504">
        <v>2011</v>
      </c>
      <c r="B18" s="506">
        <v>2390</v>
      </c>
    </row>
    <row r="19" spans="1:2" ht="15">
      <c r="A19" s="505">
        <v>2012</v>
      </c>
      <c r="B19" s="507">
        <v>2283</v>
      </c>
    </row>
    <row r="20" spans="1:5" ht="15">
      <c r="A20" s="128" t="s">
        <v>791</v>
      </c>
      <c r="B20" s="128"/>
      <c r="C20" s="128"/>
      <c r="D20" s="128"/>
      <c r="E20" s="128"/>
    </row>
    <row r="21" spans="1:5" ht="15">
      <c r="A21" s="128" t="s">
        <v>788</v>
      </c>
      <c r="B21" s="128"/>
      <c r="C21" s="128"/>
      <c r="D21" s="128"/>
      <c r="E21" s="128"/>
    </row>
    <row r="22" spans="1:5" ht="15">
      <c r="A22" s="128" t="s">
        <v>789</v>
      </c>
      <c r="B22" s="128"/>
      <c r="C22" s="128"/>
      <c r="D22" s="128"/>
      <c r="E22" s="128"/>
    </row>
  </sheetData>
  <sheetProtection/>
  <mergeCells count="1">
    <mergeCell ref="B2:C2"/>
  </mergeCells>
  <hyperlinks>
    <hyperlink ref="B5" r:id="rId1" display="Fuel Poverty Report"/>
    <hyperlink ref="B6" r:id="rId2" display="Email: nationalwell-being@ons.gov.uk"/>
  </hyperlinks>
  <printOptions/>
  <pageMargins left="0.7" right="0.7" top="0.75" bottom="0.75" header="0.3" footer="0.3"/>
  <pageSetup orientation="portrait"/>
</worksheet>
</file>

<file path=xl/worksheets/sheet28.xml><?xml version="1.0" encoding="utf-8"?>
<worksheet xmlns="http://schemas.openxmlformats.org/spreadsheetml/2006/main" xmlns:r="http://schemas.openxmlformats.org/officeDocument/2006/relationships">
  <sheetPr>
    <tabColor rgb="FF00B050"/>
  </sheetPr>
  <dimension ref="A1:K56"/>
  <sheetViews>
    <sheetView zoomScale="90" zoomScaleNormal="90" workbookViewId="0" topLeftCell="A16">
      <selection activeCell="D4" sqref="D4"/>
    </sheetView>
  </sheetViews>
  <sheetFormatPr defaultColWidth="8.88671875" defaultRowHeight="15"/>
  <cols>
    <col min="1" max="1" width="19.3359375" style="513" customWidth="1"/>
    <col min="2" max="3" width="8.88671875" style="32" customWidth="1"/>
    <col min="4" max="4" width="14.88671875" style="32" customWidth="1"/>
    <col min="5" max="5" width="13.6640625" style="32" customWidth="1"/>
    <col min="6" max="16384" width="8.88671875" style="32" customWidth="1"/>
  </cols>
  <sheetData>
    <row r="1" spans="1:2" ht="15">
      <c r="A1" s="513" t="s">
        <v>391</v>
      </c>
      <c r="B1" s="32" t="s">
        <v>915</v>
      </c>
    </row>
    <row r="2" spans="1:2" ht="12.75">
      <c r="A2" s="513" t="s">
        <v>662</v>
      </c>
      <c r="B2" s="32" t="s">
        <v>699</v>
      </c>
    </row>
    <row r="3" spans="1:2" ht="13.5">
      <c r="A3" s="513" t="s">
        <v>454</v>
      </c>
      <c r="B3" s="32" t="s">
        <v>971</v>
      </c>
    </row>
    <row r="4" spans="1:4" ht="12.75">
      <c r="A4" s="513" t="s">
        <v>4</v>
      </c>
      <c r="B4" s="32" t="s">
        <v>618</v>
      </c>
      <c r="D4" s="508"/>
    </row>
    <row r="5" spans="1:2" ht="12.75">
      <c r="A5" s="513" t="s">
        <v>700</v>
      </c>
      <c r="B5" s="502" t="s">
        <v>279</v>
      </c>
    </row>
    <row r="6" spans="1:2" ht="12.75">
      <c r="A6" s="513" t="s">
        <v>6</v>
      </c>
      <c r="B6" s="502" t="s">
        <v>658</v>
      </c>
    </row>
    <row r="8" ht="15.75" thickBot="1">
      <c r="A8" s="513" t="s">
        <v>916</v>
      </c>
    </row>
    <row r="9" spans="1:6" ht="25.5">
      <c r="A9" s="514" t="s">
        <v>8</v>
      </c>
      <c r="B9" s="518" t="s">
        <v>394</v>
      </c>
      <c r="C9" s="518" t="s">
        <v>395</v>
      </c>
      <c r="D9" s="518" t="s">
        <v>396</v>
      </c>
      <c r="E9" s="518" t="s">
        <v>397</v>
      </c>
      <c r="F9" s="518" t="s">
        <v>322</v>
      </c>
    </row>
    <row r="10" spans="1:11" ht="12.75">
      <c r="A10" s="515">
        <v>1970</v>
      </c>
      <c r="B10" s="509">
        <v>259.90861023639496</v>
      </c>
      <c r="C10" s="509">
        <v>72.31242923301463</v>
      </c>
      <c r="D10" s="509">
        <v>196.60289551435096</v>
      </c>
      <c r="E10" s="509">
        <v>96.40921466731069</v>
      </c>
      <c r="F10" s="509">
        <v>52.82049355818617</v>
      </c>
      <c r="G10" s="510"/>
      <c r="H10" s="510"/>
      <c r="I10" s="510"/>
      <c r="J10" s="510"/>
      <c r="K10" s="510"/>
    </row>
    <row r="11" spans="1:11" ht="12.75">
      <c r="A11" s="516">
        <v>1971</v>
      </c>
      <c r="B11" s="511">
        <v>252.94120766318528</v>
      </c>
      <c r="C11" s="511">
        <v>74.88890288762629</v>
      </c>
      <c r="D11" s="511">
        <v>187.88587510089238</v>
      </c>
      <c r="E11" s="511">
        <v>89.4029812749972</v>
      </c>
      <c r="F11" s="511">
        <v>51.21586187929245</v>
      </c>
      <c r="G11" s="510"/>
      <c r="H11" s="510"/>
      <c r="I11" s="510"/>
      <c r="J11" s="510"/>
      <c r="K11" s="510"/>
    </row>
    <row r="12" spans="1:11" ht="12.75">
      <c r="A12" s="516">
        <v>1972</v>
      </c>
      <c r="B12" s="511">
        <v>247.26082004092643</v>
      </c>
      <c r="C12" s="511">
        <v>77.46735627430067</v>
      </c>
      <c r="D12" s="511">
        <v>186.1967243729717</v>
      </c>
      <c r="E12" s="511">
        <v>85.45155225746777</v>
      </c>
      <c r="F12" s="511">
        <v>51.283950645071286</v>
      </c>
      <c r="G12" s="510"/>
      <c r="H12" s="510"/>
      <c r="I12" s="510"/>
      <c r="J12" s="510"/>
      <c r="K12" s="510"/>
    </row>
    <row r="13" spans="1:11" ht="12.75">
      <c r="A13" s="516">
        <v>1973</v>
      </c>
      <c r="B13" s="511">
        <v>262.73999973675006</v>
      </c>
      <c r="C13" s="511">
        <v>82.06842331049077</v>
      </c>
      <c r="D13" s="511">
        <v>195.01614858055078</v>
      </c>
      <c r="E13" s="511">
        <v>86.78014898680622</v>
      </c>
      <c r="F13" s="511">
        <v>52.09200817955218</v>
      </c>
      <c r="G13" s="510"/>
      <c r="H13" s="510"/>
      <c r="I13" s="510"/>
      <c r="J13" s="510"/>
      <c r="K13" s="510"/>
    </row>
    <row r="14" spans="1:11" ht="12.75">
      <c r="A14" s="516">
        <v>1974</v>
      </c>
      <c r="B14" s="511">
        <v>243.71362136883056</v>
      </c>
      <c r="C14" s="511">
        <v>79.54696775848358</v>
      </c>
      <c r="D14" s="511">
        <v>176.30074760714064</v>
      </c>
      <c r="E14" s="511">
        <v>86.67830200324401</v>
      </c>
      <c r="F14" s="511">
        <v>47.20892134370047</v>
      </c>
      <c r="G14" s="510"/>
      <c r="H14" s="510"/>
      <c r="I14" s="510"/>
      <c r="J14" s="510"/>
      <c r="K14" s="510"/>
    </row>
    <row r="15" spans="1:11" ht="12.75">
      <c r="A15" s="516">
        <v>1975</v>
      </c>
      <c r="B15" s="511">
        <v>243.85546745354557</v>
      </c>
      <c r="C15" s="511">
        <v>77.19138999346373</v>
      </c>
      <c r="D15" s="511">
        <v>161.04836515500904</v>
      </c>
      <c r="E15" s="511">
        <v>82.10974757093577</v>
      </c>
      <c r="F15" s="511">
        <v>45.64291148584118</v>
      </c>
      <c r="G15" s="510"/>
      <c r="H15" s="510"/>
      <c r="I15" s="510"/>
      <c r="J15" s="510"/>
      <c r="K15" s="510"/>
    </row>
    <row r="16" spans="1:11" ht="12.75">
      <c r="A16" s="516">
        <v>1976</v>
      </c>
      <c r="B16" s="511">
        <v>241.8202476478277</v>
      </c>
      <c r="C16" s="511">
        <v>80.36097725953654</v>
      </c>
      <c r="D16" s="511">
        <v>163.80292230269936</v>
      </c>
      <c r="E16" s="511">
        <v>80.41955634415076</v>
      </c>
      <c r="F16" s="511">
        <v>47.2847726801333</v>
      </c>
      <c r="G16" s="510"/>
      <c r="H16" s="510"/>
      <c r="I16" s="510"/>
      <c r="J16" s="510"/>
      <c r="K16" s="510"/>
    </row>
    <row r="17" spans="1:11" ht="12.75">
      <c r="A17" s="516">
        <v>1977</v>
      </c>
      <c r="B17" s="511">
        <v>253.79416094035014</v>
      </c>
      <c r="C17" s="511">
        <v>81.98991212997215</v>
      </c>
      <c r="D17" s="511">
        <v>162.57970583864866</v>
      </c>
      <c r="E17" s="511">
        <v>83.4721847631709</v>
      </c>
      <c r="F17" s="511">
        <v>47.8629615439927</v>
      </c>
      <c r="G17" s="510"/>
      <c r="H17" s="510"/>
      <c r="I17" s="510"/>
      <c r="J17" s="510"/>
      <c r="K17" s="510"/>
    </row>
    <row r="18" spans="1:11" ht="12.75">
      <c r="A18" s="516">
        <v>1978</v>
      </c>
      <c r="B18" s="511">
        <v>260.78512441306094</v>
      </c>
      <c r="C18" s="511">
        <v>85.63488178299711</v>
      </c>
      <c r="D18" s="511">
        <v>158.31088681381428</v>
      </c>
      <c r="E18" s="511">
        <v>83.68623402717536</v>
      </c>
      <c r="F18" s="511">
        <v>47.75789961008013</v>
      </c>
      <c r="G18" s="510"/>
      <c r="H18" s="510"/>
      <c r="I18" s="510"/>
      <c r="J18" s="510"/>
      <c r="K18" s="510"/>
    </row>
    <row r="19" spans="1:11" ht="12.75">
      <c r="A19" s="516">
        <v>1979</v>
      </c>
      <c r="B19" s="511">
        <v>283.7933548336357</v>
      </c>
      <c r="C19" s="511">
        <v>87.08132189751535</v>
      </c>
      <c r="D19" s="511">
        <v>163.72621826052307</v>
      </c>
      <c r="E19" s="511">
        <v>89.13365705270928</v>
      </c>
      <c r="F19" s="511">
        <v>48.20691476981631</v>
      </c>
      <c r="G19" s="510"/>
      <c r="H19" s="510"/>
      <c r="I19" s="510"/>
      <c r="J19" s="510"/>
      <c r="K19" s="510"/>
    </row>
    <row r="20" spans="1:11" ht="12.75">
      <c r="A20" s="516">
        <v>1980</v>
      </c>
      <c r="B20" s="511">
        <v>262.55466652638734</v>
      </c>
      <c r="C20" s="511">
        <v>87.74021987705123</v>
      </c>
      <c r="D20" s="511">
        <v>131.98222260905365</v>
      </c>
      <c r="E20" s="511">
        <v>84.42804146086043</v>
      </c>
      <c r="F20" s="511">
        <v>40.2415668451265</v>
      </c>
      <c r="G20" s="510"/>
      <c r="H20" s="510"/>
      <c r="I20" s="510"/>
      <c r="J20" s="510"/>
      <c r="K20" s="510"/>
    </row>
    <row r="21" spans="1:11" ht="12.75">
      <c r="A21" s="516">
        <v>1981</v>
      </c>
      <c r="B21" s="511">
        <v>249.64361594296858</v>
      </c>
      <c r="C21" s="511">
        <v>84.99704132145801</v>
      </c>
      <c r="D21" s="511">
        <v>125.60916619602794</v>
      </c>
      <c r="E21" s="511">
        <v>83.52331938566164</v>
      </c>
      <c r="F21" s="511">
        <v>38.71133852003845</v>
      </c>
      <c r="G21" s="510"/>
      <c r="H21" s="510"/>
      <c r="I21" s="510"/>
      <c r="J21" s="510"/>
      <c r="K21" s="510"/>
    </row>
    <row r="22" spans="1:11" ht="12.75">
      <c r="A22" s="516">
        <v>1982</v>
      </c>
      <c r="B22" s="511">
        <v>242.1927649299572</v>
      </c>
      <c r="C22" s="511">
        <v>87.21072651779176</v>
      </c>
      <c r="D22" s="511">
        <v>123.21960573058342</v>
      </c>
      <c r="E22" s="511">
        <v>82.84976204659024</v>
      </c>
      <c r="F22" s="511">
        <v>37.93935949278739</v>
      </c>
      <c r="G22" s="510"/>
      <c r="H22" s="510"/>
      <c r="I22" s="510"/>
      <c r="J22" s="510"/>
      <c r="K22" s="510"/>
    </row>
    <row r="23" spans="1:11" ht="12.75">
      <c r="A23" s="516">
        <v>1983</v>
      </c>
      <c r="B23" s="511">
        <v>237.42432097560908</v>
      </c>
      <c r="C23" s="511">
        <v>89.39919299832533</v>
      </c>
      <c r="D23" s="511">
        <v>119.07630921258196</v>
      </c>
      <c r="E23" s="511">
        <v>81.77108118272785</v>
      </c>
      <c r="F23" s="511">
        <v>38.96490646615803</v>
      </c>
      <c r="G23" s="510"/>
      <c r="H23" s="510"/>
      <c r="I23" s="510"/>
      <c r="J23" s="510"/>
      <c r="K23" s="510"/>
    </row>
    <row r="24" spans="1:11" ht="12.75">
      <c r="A24" s="516">
        <v>1984</v>
      </c>
      <c r="B24" s="511">
        <v>225.91874294114808</v>
      </c>
      <c r="C24" s="511">
        <v>93.36612800560502</v>
      </c>
      <c r="D24" s="511">
        <v>114.58959280580187</v>
      </c>
      <c r="E24" s="511">
        <v>77.04366486937874</v>
      </c>
      <c r="F24" s="511">
        <v>39.08472726348384</v>
      </c>
      <c r="G24" s="510"/>
      <c r="H24" s="510"/>
      <c r="I24" s="510"/>
      <c r="J24" s="510"/>
      <c r="K24" s="510"/>
    </row>
    <row r="25" spans="1:11" ht="12.75">
      <c r="A25" s="516">
        <v>1985</v>
      </c>
      <c r="B25" s="511">
        <v>235.54699879158784</v>
      </c>
      <c r="C25" s="511">
        <v>95.03484438623535</v>
      </c>
      <c r="D25" s="511">
        <v>111.51062748728398</v>
      </c>
      <c r="E25" s="511">
        <v>88.30995453079476</v>
      </c>
      <c r="F25" s="511">
        <v>39.43152957169764</v>
      </c>
      <c r="G25" s="510"/>
      <c r="H25" s="510"/>
      <c r="I25" s="510"/>
      <c r="J25" s="510"/>
      <c r="K25" s="510"/>
    </row>
    <row r="26" spans="1:11" ht="12.75">
      <c r="A26" s="516">
        <v>1986</v>
      </c>
      <c r="B26" s="511">
        <v>240.36508134510242</v>
      </c>
      <c r="C26" s="511">
        <v>100.86063521737343</v>
      </c>
      <c r="D26" s="511">
        <v>113.79803974850604</v>
      </c>
      <c r="E26" s="511">
        <v>90.92985542699556</v>
      </c>
      <c r="F26" s="511">
        <v>38.8182482189535</v>
      </c>
      <c r="G26" s="510"/>
      <c r="H26" s="510"/>
      <c r="I26" s="510"/>
      <c r="J26" s="510"/>
      <c r="K26" s="510"/>
    </row>
    <row r="27" spans="1:11" ht="12.75">
      <c r="A27" s="516">
        <v>1987</v>
      </c>
      <c r="B27" s="511">
        <v>243.94387265820748</v>
      </c>
      <c r="C27" s="511">
        <v>105.19301540377054</v>
      </c>
      <c r="D27" s="511">
        <v>116.0971332382861</v>
      </c>
      <c r="E27" s="511">
        <v>88.69494983343843</v>
      </c>
      <c r="F27" s="511">
        <v>38.381156702839576</v>
      </c>
      <c r="G27" s="510"/>
      <c r="H27" s="510"/>
      <c r="I27" s="510"/>
      <c r="J27" s="510"/>
      <c r="K27" s="510"/>
    </row>
    <row r="28" spans="1:11" ht="12.75">
      <c r="A28" s="516">
        <v>1988</v>
      </c>
      <c r="B28" s="511">
        <v>239.55222721972476</v>
      </c>
      <c r="C28" s="511">
        <v>111.35462277334867</v>
      </c>
      <c r="D28" s="511">
        <v>120.23161913534923</v>
      </c>
      <c r="E28" s="511">
        <v>83.13485654876119</v>
      </c>
      <c r="F28" s="511">
        <v>38.22454030860638</v>
      </c>
      <c r="G28" s="510"/>
      <c r="H28" s="510"/>
      <c r="I28" s="510"/>
      <c r="J28" s="510"/>
      <c r="K28" s="510"/>
    </row>
    <row r="29" spans="1:11" ht="12.75">
      <c r="A29" s="516">
        <v>1989</v>
      </c>
      <c r="B29" s="511">
        <v>234.8807764188759</v>
      </c>
      <c r="C29" s="511">
        <v>116.12149592153236</v>
      </c>
      <c r="D29" s="511">
        <v>114.86275428935538</v>
      </c>
      <c r="E29" s="511">
        <v>78.92055019097243</v>
      </c>
      <c r="F29" s="511">
        <v>36.526501520070724</v>
      </c>
      <c r="G29" s="510"/>
      <c r="H29" s="510"/>
      <c r="I29" s="510"/>
      <c r="J29" s="510"/>
      <c r="K29" s="510"/>
    </row>
    <row r="30" spans="1:11" ht="12.75">
      <c r="A30" s="516">
        <v>1990</v>
      </c>
      <c r="B30" s="511">
        <v>241.46397535017812</v>
      </c>
      <c r="C30" s="511">
        <v>119.62226596205296</v>
      </c>
      <c r="D30" s="511">
        <v>113.71409326483281</v>
      </c>
      <c r="E30" s="511">
        <v>79.02165433691626</v>
      </c>
      <c r="F30" s="511">
        <v>37.28274403924024</v>
      </c>
      <c r="G30" s="510"/>
      <c r="H30" s="510"/>
      <c r="I30" s="510"/>
      <c r="J30" s="510"/>
      <c r="K30" s="510"/>
    </row>
    <row r="31" spans="1:11" ht="12.75">
      <c r="A31" s="516">
        <v>1991</v>
      </c>
      <c r="B31" s="511">
        <v>238.8367048810762</v>
      </c>
      <c r="C31" s="511">
        <v>117.87430425488363</v>
      </c>
      <c r="D31" s="511">
        <v>117.81174223405222</v>
      </c>
      <c r="E31" s="511">
        <v>87.72561476098791</v>
      </c>
      <c r="F31" s="511">
        <v>35.64380370298829</v>
      </c>
      <c r="G31" s="510"/>
      <c r="H31" s="510"/>
      <c r="I31" s="510"/>
      <c r="J31" s="510"/>
      <c r="K31" s="510"/>
    </row>
    <row r="32" spans="1:11" ht="12.75">
      <c r="A32" s="516">
        <v>1992</v>
      </c>
      <c r="B32" s="511">
        <v>228.02786474390342</v>
      </c>
      <c r="C32" s="511">
        <v>119.16700912703571</v>
      </c>
      <c r="D32" s="511">
        <v>113.28597090718269</v>
      </c>
      <c r="E32" s="511">
        <v>85.22402186533056</v>
      </c>
      <c r="F32" s="511">
        <v>35.21444598663766</v>
      </c>
      <c r="G32" s="510"/>
      <c r="H32" s="510"/>
      <c r="I32" s="510"/>
      <c r="J32" s="510"/>
      <c r="K32" s="510"/>
    </row>
    <row r="33" spans="1:11" ht="12.75">
      <c r="A33" s="516">
        <v>1993</v>
      </c>
      <c r="B33" s="511">
        <v>212.14776039344528</v>
      </c>
      <c r="C33" s="511">
        <v>120.40697766678964</v>
      </c>
      <c r="D33" s="511">
        <v>111.6459939377429</v>
      </c>
      <c r="E33" s="511">
        <v>89.20823972103203</v>
      </c>
      <c r="F33" s="511">
        <v>32.95086180865417</v>
      </c>
      <c r="G33" s="510"/>
      <c r="H33" s="510"/>
      <c r="I33" s="510"/>
      <c r="J33" s="510"/>
      <c r="K33" s="510"/>
    </row>
    <row r="34" spans="1:11" ht="12.75">
      <c r="A34" s="516">
        <v>1994</v>
      </c>
      <c r="B34" s="511">
        <v>210.26003460892815</v>
      </c>
      <c r="C34" s="511">
        <v>120.7542127053543</v>
      </c>
      <c r="D34" s="511">
        <v>110.44579829077847</v>
      </c>
      <c r="E34" s="511">
        <v>85.04778414238248</v>
      </c>
      <c r="F34" s="511">
        <v>33.857316761469406</v>
      </c>
      <c r="G34" s="510"/>
      <c r="H34" s="510"/>
      <c r="I34" s="510"/>
      <c r="J34" s="510"/>
      <c r="K34" s="510"/>
    </row>
    <row r="35" spans="1:11" ht="12.75">
      <c r="A35" s="516">
        <v>1995</v>
      </c>
      <c r="B35" s="511">
        <v>210.02228335871948</v>
      </c>
      <c r="C35" s="511">
        <v>119.85975190262609</v>
      </c>
      <c r="D35" s="511">
        <v>107.34632354617362</v>
      </c>
      <c r="E35" s="511">
        <v>80.84338135263899</v>
      </c>
      <c r="F35" s="511">
        <v>34.83362810459812</v>
      </c>
      <c r="G35" s="510"/>
      <c r="H35" s="510"/>
      <c r="I35" s="510"/>
      <c r="J35" s="510"/>
      <c r="K35" s="510"/>
    </row>
    <row r="36" spans="1:11" ht="12.75">
      <c r="A36" s="516">
        <v>1996</v>
      </c>
      <c r="B36" s="511">
        <v>212.37058988119074</v>
      </c>
      <c r="C36" s="511">
        <v>124.40090125703598</v>
      </c>
      <c r="D36" s="511">
        <v>109.04916817608586</v>
      </c>
      <c r="E36" s="511">
        <v>91.98221311776695</v>
      </c>
      <c r="F36" s="511">
        <v>35.72755472727977</v>
      </c>
      <c r="G36" s="510"/>
      <c r="H36" s="510"/>
      <c r="I36" s="510"/>
      <c r="J36" s="510"/>
      <c r="K36" s="510"/>
    </row>
    <row r="37" spans="1:11" ht="12.75">
      <c r="A37" s="516">
        <v>1997</v>
      </c>
      <c r="B37" s="511">
        <v>197.8429645044194</v>
      </c>
      <c r="C37" s="511">
        <v>125.77327093495086</v>
      </c>
      <c r="D37" s="511">
        <v>105.73971712265062</v>
      </c>
      <c r="E37" s="511">
        <v>84.97292258933697</v>
      </c>
      <c r="F37" s="511">
        <v>34.31338937475937</v>
      </c>
      <c r="G37" s="510"/>
      <c r="H37" s="510"/>
      <c r="I37" s="510"/>
      <c r="J37" s="510"/>
      <c r="K37" s="510"/>
    </row>
    <row r="38" spans="1:11" ht="12.75">
      <c r="A38" s="516">
        <v>1998</v>
      </c>
      <c r="B38" s="511">
        <v>203.0386517692422</v>
      </c>
      <c r="C38" s="511">
        <v>124.8190976928551</v>
      </c>
      <c r="D38" s="511">
        <v>105.38738372021457</v>
      </c>
      <c r="E38" s="511">
        <v>86.9046593205172</v>
      </c>
      <c r="F38" s="511">
        <v>32.31971270880979</v>
      </c>
      <c r="G38" s="510"/>
      <c r="H38" s="510"/>
      <c r="I38" s="510"/>
      <c r="J38" s="510"/>
      <c r="K38" s="510"/>
    </row>
    <row r="39" spans="1:11" ht="12.75">
      <c r="A39" s="516">
        <v>1999</v>
      </c>
      <c r="B39" s="511">
        <v>192.87952850670823</v>
      </c>
      <c r="C39" s="511">
        <v>125.89037019710939</v>
      </c>
      <c r="D39" s="511">
        <v>107.60677402915228</v>
      </c>
      <c r="E39" s="511">
        <v>86.68131474469557</v>
      </c>
      <c r="F39" s="511">
        <v>31.508344798420808</v>
      </c>
      <c r="G39" s="510"/>
      <c r="H39" s="510"/>
      <c r="I39" s="510"/>
      <c r="J39" s="510"/>
      <c r="K39" s="510"/>
    </row>
    <row r="40" spans="1:11" ht="12.75">
      <c r="A40" s="516">
        <v>2000</v>
      </c>
      <c r="B40" s="511">
        <v>203.0562536010228</v>
      </c>
      <c r="C40" s="511">
        <v>124.88614293406096</v>
      </c>
      <c r="D40" s="511">
        <v>108.22953620527427</v>
      </c>
      <c r="E40" s="511">
        <v>87.07303910685779</v>
      </c>
      <c r="F40" s="511">
        <v>28.94657002434485</v>
      </c>
      <c r="G40" s="510"/>
      <c r="H40" s="510"/>
      <c r="I40" s="510"/>
      <c r="J40" s="510"/>
      <c r="K40" s="510"/>
    </row>
    <row r="41" spans="1:11" ht="12.75">
      <c r="A41" s="516">
        <v>2001</v>
      </c>
      <c r="B41" s="511">
        <v>213.22268962424073</v>
      </c>
      <c r="C41" s="511">
        <v>124.9910585796403</v>
      </c>
      <c r="D41" s="511">
        <v>107.36465944065299</v>
      </c>
      <c r="E41" s="511">
        <v>89.34843873029301</v>
      </c>
      <c r="F41" s="511">
        <v>27.407705617829265</v>
      </c>
      <c r="G41" s="510"/>
      <c r="H41" s="510"/>
      <c r="I41" s="510"/>
      <c r="J41" s="510"/>
      <c r="K41" s="510"/>
    </row>
    <row r="42" spans="1:11" ht="12.75">
      <c r="A42" s="516">
        <v>2002</v>
      </c>
      <c r="B42" s="511">
        <v>210.88206837581578</v>
      </c>
      <c r="C42" s="511">
        <v>127.50375767922381</v>
      </c>
      <c r="D42" s="511">
        <v>96.59951364789367</v>
      </c>
      <c r="E42" s="511">
        <v>86.11525546426978</v>
      </c>
      <c r="F42" s="511">
        <v>23.968080592397314</v>
      </c>
      <c r="G42" s="510"/>
      <c r="H42" s="510"/>
      <c r="I42" s="510"/>
      <c r="J42" s="510"/>
      <c r="K42" s="510"/>
    </row>
    <row r="43" spans="1:11" ht="12.75">
      <c r="A43" s="516">
        <v>2003</v>
      </c>
      <c r="B43" s="511">
        <v>218.16111185003166</v>
      </c>
      <c r="C43" s="511">
        <v>127.10437902656109</v>
      </c>
      <c r="D43" s="511">
        <v>98.76040389440837</v>
      </c>
      <c r="E43" s="511">
        <v>86.96740849826745</v>
      </c>
      <c r="F43" s="511">
        <v>24.569815443576317</v>
      </c>
      <c r="G43" s="510"/>
      <c r="H43" s="510"/>
      <c r="I43" s="510"/>
      <c r="J43" s="510"/>
      <c r="K43" s="510"/>
    </row>
    <row r="44" spans="1:11" ht="12.75">
      <c r="A44" s="516">
        <v>2004</v>
      </c>
      <c r="B44" s="511">
        <v>217.40267596159143</v>
      </c>
      <c r="C44" s="511">
        <v>128.331666679759</v>
      </c>
      <c r="D44" s="511">
        <v>97.24338424253895</v>
      </c>
      <c r="E44" s="511">
        <v>88.4463690648606</v>
      </c>
      <c r="F44" s="511">
        <v>24.792844679970585</v>
      </c>
      <c r="G44" s="510"/>
      <c r="H44" s="510"/>
      <c r="I44" s="510"/>
      <c r="J44" s="510"/>
      <c r="K44" s="510"/>
    </row>
    <row r="45" spans="1:11" ht="12.75">
      <c r="A45" s="516">
        <v>2005</v>
      </c>
      <c r="B45" s="511">
        <v>217.26172148585653</v>
      </c>
      <c r="C45" s="511">
        <v>129.15255010571008</v>
      </c>
      <c r="D45" s="511">
        <v>97.6146878315734</v>
      </c>
      <c r="E45" s="511">
        <v>84.29801845929693</v>
      </c>
      <c r="F45" s="511">
        <v>24.50513145772686</v>
      </c>
      <c r="G45" s="510"/>
      <c r="H45" s="510"/>
      <c r="I45" s="510"/>
      <c r="J45" s="510"/>
      <c r="K45" s="510"/>
    </row>
    <row r="46" spans="1:11" ht="12.75">
      <c r="A46" s="516">
        <v>2006</v>
      </c>
      <c r="B46" s="511">
        <v>224.38830713355793</v>
      </c>
      <c r="C46" s="511">
        <v>129.68701079375197</v>
      </c>
      <c r="D46" s="511">
        <v>94.63889497104223</v>
      </c>
      <c r="E46" s="511">
        <v>81.6916126697375</v>
      </c>
      <c r="F46" s="511">
        <v>21.847673276821638</v>
      </c>
      <c r="G46" s="510"/>
      <c r="H46" s="510"/>
      <c r="I46" s="510"/>
      <c r="J46" s="510"/>
      <c r="K46" s="510"/>
    </row>
    <row r="47" spans="1:11" ht="12.75">
      <c r="A47" s="516">
        <v>2007</v>
      </c>
      <c r="B47" s="511">
        <v>219.22171056776304</v>
      </c>
      <c r="C47" s="511">
        <v>132.74272612986348</v>
      </c>
      <c r="D47" s="511">
        <v>92.93237809932278</v>
      </c>
      <c r="E47" s="511">
        <v>78.10652291062732</v>
      </c>
      <c r="F47" s="511">
        <v>21.914916159947666</v>
      </c>
      <c r="G47" s="510"/>
      <c r="H47" s="510"/>
      <c r="I47" s="510"/>
      <c r="J47" s="510"/>
      <c r="K47" s="510"/>
    </row>
    <row r="48" spans="1:11" ht="12.75">
      <c r="A48" s="516">
        <v>2008</v>
      </c>
      <c r="B48" s="511">
        <v>212.7300091950388</v>
      </c>
      <c r="C48" s="511">
        <v>125.50483279434827</v>
      </c>
      <c r="D48" s="511">
        <v>88.3657250270556</v>
      </c>
      <c r="E48" s="511">
        <v>79.9410722915903</v>
      </c>
      <c r="F48" s="511">
        <v>20.743908757047507</v>
      </c>
      <c r="G48" s="510"/>
      <c r="H48" s="510"/>
      <c r="I48" s="510"/>
      <c r="J48" s="510"/>
      <c r="K48" s="510"/>
    </row>
    <row r="49" spans="1:11" ht="12.75">
      <c r="A49" s="516">
        <v>2009</v>
      </c>
      <c r="B49" s="511">
        <v>189.7219268897396</v>
      </c>
      <c r="C49" s="511">
        <v>120.72366057650373</v>
      </c>
      <c r="D49" s="511">
        <v>77.14672816876134</v>
      </c>
      <c r="E49" s="511">
        <v>74.77261852473205</v>
      </c>
      <c r="F49" s="511">
        <v>15.57206664505361</v>
      </c>
      <c r="G49" s="510"/>
      <c r="H49" s="510"/>
      <c r="I49" s="510"/>
      <c r="J49" s="510"/>
      <c r="K49" s="510"/>
    </row>
    <row r="50" spans="1:11" ht="12.75">
      <c r="A50" s="516">
        <v>2010</v>
      </c>
      <c r="B50" s="511">
        <v>195.45969332717547</v>
      </c>
      <c r="C50" s="511">
        <v>119.14197633240728</v>
      </c>
      <c r="D50" s="511">
        <v>77.2468887453939</v>
      </c>
      <c r="E50" s="511">
        <v>86.61284430616912</v>
      </c>
      <c r="F50" s="511">
        <v>16.764723847527364</v>
      </c>
      <c r="G50" s="510"/>
      <c r="H50" s="510"/>
      <c r="I50" s="510"/>
      <c r="J50" s="510"/>
      <c r="K50" s="510"/>
    </row>
    <row r="51" spans="1:11" ht="12.75">
      <c r="A51" s="516">
        <v>2011</v>
      </c>
      <c r="B51" s="511">
        <v>181.99736277412097</v>
      </c>
      <c r="C51" s="511">
        <v>117.44245450051068</v>
      </c>
      <c r="D51" s="511">
        <v>72.68718644471477</v>
      </c>
      <c r="E51" s="511">
        <v>66.51573349031315</v>
      </c>
      <c r="F51" s="511">
        <v>15.385835389393435</v>
      </c>
      <c r="G51" s="510"/>
      <c r="H51" s="510"/>
      <c r="I51" s="510"/>
      <c r="J51" s="510"/>
      <c r="K51" s="510"/>
    </row>
    <row r="52" spans="1:11" ht="12.75">
      <c r="A52" s="516">
        <v>2012</v>
      </c>
      <c r="B52" s="511">
        <v>192.92026573345746</v>
      </c>
      <c r="C52" s="511">
        <v>116.88940468944412</v>
      </c>
      <c r="D52" s="511">
        <v>73.27313683018576</v>
      </c>
      <c r="E52" s="511">
        <v>74.94829533059112</v>
      </c>
      <c r="F52" s="511">
        <v>16.01995057922136</v>
      </c>
      <c r="G52" s="510"/>
      <c r="H52" s="510"/>
      <c r="I52" s="510"/>
      <c r="J52" s="510"/>
      <c r="K52" s="510"/>
    </row>
    <row r="53" spans="1:11" ht="13.5">
      <c r="A53" s="517" t="s">
        <v>972</v>
      </c>
      <c r="B53" s="512">
        <v>178.45893987184814</v>
      </c>
      <c r="C53" s="512">
        <v>116.65198324052277</v>
      </c>
      <c r="D53" s="512">
        <v>75.40761728262129</v>
      </c>
      <c r="E53" s="512">
        <v>76.91381180281664</v>
      </c>
      <c r="F53" s="512">
        <v>16.836624748312804</v>
      </c>
      <c r="G53" s="510"/>
      <c r="H53" s="510"/>
      <c r="I53" s="510"/>
      <c r="J53" s="510"/>
      <c r="K53" s="510"/>
    </row>
    <row r="54" ht="12.75">
      <c r="A54" s="513" t="s">
        <v>968</v>
      </c>
    </row>
    <row r="55" ht="12.75">
      <c r="A55" s="513" t="s">
        <v>969</v>
      </c>
    </row>
    <row r="56" ht="12.75">
      <c r="A56" s="513" t="s">
        <v>970</v>
      </c>
    </row>
  </sheetData>
  <sheetProtection/>
  <hyperlinks>
    <hyperlink ref="B5" r:id="rId1" display="Greenhouse Gas Emissions"/>
    <hyperlink ref="B6" r:id="rId2" display="Email: nationalwell-being@ons.gov.uk"/>
  </hyperlinks>
  <printOptions/>
  <pageMargins left="0.7" right="0.7" top="0.75" bottom="0.75" header="0.3" footer="0.3"/>
  <pageSetup orientation="portrait"/>
</worksheet>
</file>

<file path=xl/worksheets/sheet29.xml><?xml version="1.0" encoding="utf-8"?>
<worksheet xmlns="http://schemas.openxmlformats.org/spreadsheetml/2006/main" xmlns:r="http://schemas.openxmlformats.org/officeDocument/2006/relationships">
  <sheetPr>
    <tabColor rgb="FF00B050"/>
  </sheetPr>
  <dimension ref="A1:C17"/>
  <sheetViews>
    <sheetView workbookViewId="0" topLeftCell="A1">
      <selection activeCell="A1" sqref="A1"/>
    </sheetView>
  </sheetViews>
  <sheetFormatPr defaultColWidth="8.88671875" defaultRowHeight="15"/>
  <cols>
    <col min="1" max="1" width="15.88671875" style="128" customWidth="1"/>
    <col min="2" max="2" width="15.4453125" style="128" customWidth="1"/>
    <col min="3" max="3" width="8.88671875" style="128" customWidth="1"/>
    <col min="4" max="4" width="21.6640625" style="128" customWidth="1"/>
    <col min="5" max="5" width="27.6640625" style="128" customWidth="1"/>
    <col min="6" max="16384" width="8.88671875" style="128" customWidth="1"/>
  </cols>
  <sheetData>
    <row r="1" spans="1:2" ht="12">
      <c r="A1" s="128" t="s">
        <v>400</v>
      </c>
      <c r="B1" s="128" t="s">
        <v>398</v>
      </c>
    </row>
    <row r="2" spans="1:3" ht="25.5" customHeight="1">
      <c r="A2" s="135" t="s">
        <v>662</v>
      </c>
      <c r="B2" s="809" t="s">
        <v>701</v>
      </c>
      <c r="C2" s="809"/>
    </row>
    <row r="3" spans="1:2" ht="12">
      <c r="A3" s="128" t="s">
        <v>454</v>
      </c>
      <c r="B3" s="128" t="s">
        <v>247</v>
      </c>
    </row>
    <row r="4" spans="1:2" ht="12">
      <c r="A4" s="128" t="s">
        <v>4</v>
      </c>
      <c r="B4" s="128" t="s">
        <v>618</v>
      </c>
    </row>
    <row r="5" spans="1:2" ht="12">
      <c r="A5" s="128" t="s">
        <v>700</v>
      </c>
      <c r="B5" s="139" t="s">
        <v>401</v>
      </c>
    </row>
    <row r="6" spans="1:2" ht="12">
      <c r="A6" s="128" t="s">
        <v>6</v>
      </c>
      <c r="B6" s="139" t="s">
        <v>658</v>
      </c>
    </row>
    <row r="8" ht="12.75" thickBot="1">
      <c r="A8" s="128" t="s">
        <v>399</v>
      </c>
    </row>
    <row r="9" spans="1:2" ht="39" customHeight="1" thickBot="1">
      <c r="A9" s="350" t="s">
        <v>8</v>
      </c>
      <c r="B9" s="349" t="s">
        <v>402</v>
      </c>
    </row>
    <row r="10" spans="1:2" ht="12">
      <c r="A10" s="519">
        <v>2005</v>
      </c>
      <c r="B10" s="61">
        <v>1.4</v>
      </c>
    </row>
    <row r="11" spans="1:2" ht="12">
      <c r="A11" s="520">
        <v>2006</v>
      </c>
      <c r="B11" s="362">
        <v>1.6</v>
      </c>
    </row>
    <row r="12" spans="1:2" ht="12">
      <c r="A12" s="520">
        <v>2007</v>
      </c>
      <c r="B12" s="362">
        <v>1.8</v>
      </c>
    </row>
    <row r="13" spans="1:2" ht="12">
      <c r="A13" s="520">
        <v>2008</v>
      </c>
      <c r="B13" s="362">
        <v>2.4</v>
      </c>
    </row>
    <row r="14" spans="1:2" ht="12">
      <c r="A14" s="520">
        <v>2009</v>
      </c>
      <c r="B14" s="362">
        <v>3</v>
      </c>
    </row>
    <row r="15" spans="1:2" ht="12">
      <c r="A15" s="520">
        <v>2010</v>
      </c>
      <c r="B15" s="362">
        <v>3.2</v>
      </c>
    </row>
    <row r="16" spans="1:2" ht="12">
      <c r="A16" s="520">
        <v>2011</v>
      </c>
      <c r="B16" s="362">
        <v>3.8</v>
      </c>
    </row>
    <row r="17" spans="1:2" ht="12">
      <c r="A17" s="520">
        <v>2012</v>
      </c>
      <c r="B17" s="362">
        <v>4.1</v>
      </c>
    </row>
  </sheetData>
  <sheetProtection/>
  <mergeCells count="1">
    <mergeCell ref="B2:C2"/>
  </mergeCells>
  <hyperlinks>
    <hyperlink ref="B5" r:id="rId1" display="Renweable Energy in 2012"/>
    <hyperlink ref="B6" r:id="rId2" display="Email: nationalwell-being@ons.gov.uk"/>
  </hyperlink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rgb="FF0070C0"/>
  </sheetPr>
  <dimension ref="A1:H135"/>
  <sheetViews>
    <sheetView workbookViewId="0" topLeftCell="A1">
      <selection activeCell="A1" sqref="A1"/>
    </sheetView>
  </sheetViews>
  <sheetFormatPr defaultColWidth="8.6640625" defaultRowHeight="15"/>
  <cols>
    <col min="1" max="1" width="16.3359375" style="404" customWidth="1"/>
    <col min="2" max="4" width="8.6640625" style="0" customWidth="1"/>
    <col min="5" max="5" width="11.6640625" style="0" customWidth="1"/>
  </cols>
  <sheetData>
    <row r="1" spans="1:4" ht="15">
      <c r="A1" s="396" t="s">
        <v>0</v>
      </c>
      <c r="B1" s="128" t="s">
        <v>462</v>
      </c>
      <c r="C1" s="5"/>
      <c r="D1" s="5"/>
    </row>
    <row r="2" spans="1:4" ht="15">
      <c r="A2" s="397" t="s">
        <v>662</v>
      </c>
      <c r="B2" s="128" t="s">
        <v>663</v>
      </c>
      <c r="C2" s="5"/>
      <c r="D2" s="5"/>
    </row>
    <row r="3" spans="1:4" ht="15">
      <c r="A3" s="398" t="s">
        <v>454</v>
      </c>
      <c r="B3" s="1" t="s">
        <v>247</v>
      </c>
      <c r="C3" s="5"/>
      <c r="D3" s="5"/>
    </row>
    <row r="4" spans="1:5" ht="27.75" customHeight="1">
      <c r="A4" s="399" t="s">
        <v>4</v>
      </c>
      <c r="B4" s="808" t="s">
        <v>248</v>
      </c>
      <c r="C4" s="808"/>
      <c r="D4" s="808"/>
      <c r="E4" s="808"/>
    </row>
    <row r="5" spans="1:4" ht="15">
      <c r="A5" s="398" t="s">
        <v>5</v>
      </c>
      <c r="B5" s="8" t="s">
        <v>716</v>
      </c>
      <c r="C5" s="5"/>
      <c r="D5" s="5"/>
    </row>
    <row r="6" spans="1:4" ht="15">
      <c r="A6" s="396"/>
      <c r="B6" s="8" t="s">
        <v>246</v>
      </c>
      <c r="C6" s="5"/>
      <c r="D6" s="5"/>
    </row>
    <row r="7" spans="1:4" ht="15">
      <c r="A7" s="398" t="s">
        <v>6</v>
      </c>
      <c r="B7" s="130" t="s">
        <v>658</v>
      </c>
      <c r="C7" s="2"/>
      <c r="D7" s="2"/>
    </row>
    <row r="9" spans="1:4" ht="15">
      <c r="A9" s="398" t="s">
        <v>250</v>
      </c>
      <c r="D9" s="382" t="s">
        <v>843</v>
      </c>
    </row>
    <row r="10" spans="1:8" ht="36">
      <c r="A10" s="424" t="s">
        <v>8</v>
      </c>
      <c r="B10" s="410" t="s">
        <v>474</v>
      </c>
      <c r="C10" s="425" t="s">
        <v>475</v>
      </c>
      <c r="D10" s="426" t="s">
        <v>476</v>
      </c>
      <c r="E10" s="21"/>
      <c r="F10" s="222"/>
      <c r="G10" s="222"/>
      <c r="H10" s="18"/>
    </row>
    <row r="11" spans="1:8" ht="15">
      <c r="A11" s="405">
        <v>1997</v>
      </c>
      <c r="B11" s="54">
        <v>76.4</v>
      </c>
      <c r="C11" s="54">
        <v>81.55986756632161</v>
      </c>
      <c r="D11" s="409">
        <v>81.93832599118943</v>
      </c>
      <c r="E11" s="22"/>
      <c r="F11" s="19"/>
      <c r="G11" s="19"/>
      <c r="H11" s="19"/>
    </row>
    <row r="12" spans="1:8" ht="15">
      <c r="A12" s="405">
        <v>1998</v>
      </c>
      <c r="B12" s="54">
        <v>79.1</v>
      </c>
      <c r="C12" s="54">
        <v>84.23368676920498</v>
      </c>
      <c r="D12" s="55">
        <v>83.48017621145375</v>
      </c>
      <c r="E12" s="22"/>
      <c r="F12" s="19"/>
      <c r="G12" s="19"/>
      <c r="H12" s="19"/>
    </row>
    <row r="13" spans="1:8" ht="15">
      <c r="A13" s="405">
        <v>1999</v>
      </c>
      <c r="B13" s="54">
        <v>81.4</v>
      </c>
      <c r="C13" s="54">
        <v>86.40040233016218</v>
      </c>
      <c r="D13" s="55">
        <v>84.80176211453745</v>
      </c>
      <c r="E13" s="22"/>
      <c r="F13" s="19"/>
      <c r="G13" s="19"/>
      <c r="H13" s="19"/>
    </row>
    <row r="14" spans="1:8" ht="15">
      <c r="A14" s="405">
        <v>2000</v>
      </c>
      <c r="B14" s="54">
        <v>85</v>
      </c>
      <c r="C14" s="54">
        <v>89.86211810066635</v>
      </c>
      <c r="D14" s="55">
        <v>87.44493392070484</v>
      </c>
      <c r="E14" s="22"/>
      <c r="F14" s="19"/>
      <c r="G14" s="19"/>
      <c r="H14" s="19"/>
    </row>
    <row r="15" spans="1:8" ht="15">
      <c r="A15" s="405">
        <v>2001</v>
      </c>
      <c r="B15" s="54">
        <v>86.8</v>
      </c>
      <c r="C15" s="54">
        <v>91.47143874942375</v>
      </c>
      <c r="D15" s="55">
        <v>90.08810572687224</v>
      </c>
      <c r="E15" s="22"/>
      <c r="F15" s="19"/>
      <c r="G15" s="19"/>
      <c r="H15" s="19"/>
    </row>
    <row r="16" spans="1:8" ht="15">
      <c r="A16" s="405">
        <v>2002</v>
      </c>
      <c r="B16" s="54">
        <v>88.8</v>
      </c>
      <c r="C16" s="54">
        <v>93.24839696576002</v>
      </c>
      <c r="D16" s="55">
        <v>94.49339207048459</v>
      </c>
      <c r="E16" s="22"/>
      <c r="F16" s="19"/>
      <c r="G16" s="19"/>
      <c r="H16" s="19"/>
    </row>
    <row r="17" spans="1:8" ht="15">
      <c r="A17" s="406">
        <v>2003</v>
      </c>
      <c r="B17" s="54">
        <v>92.3</v>
      </c>
      <c r="C17" s="54">
        <v>96.55085704706424</v>
      </c>
      <c r="D17" s="55">
        <v>96.25550660792952</v>
      </c>
      <c r="E17" s="22"/>
      <c r="F17" s="19"/>
      <c r="G17" s="19"/>
      <c r="H17" s="19"/>
    </row>
    <row r="18" spans="1:8" ht="15">
      <c r="A18" s="406">
        <v>2004</v>
      </c>
      <c r="B18" s="54">
        <v>95.3</v>
      </c>
      <c r="C18" s="54">
        <v>99.13247558777923</v>
      </c>
      <c r="D18" s="55">
        <v>96.25550660792952</v>
      </c>
      <c r="E18" s="22"/>
      <c r="F18" s="19"/>
      <c r="G18" s="19"/>
      <c r="H18" s="19"/>
    </row>
    <row r="19" spans="1:8" ht="15">
      <c r="A19" s="405">
        <v>2005</v>
      </c>
      <c r="B19" s="54">
        <v>98.4</v>
      </c>
      <c r="C19" s="54">
        <v>101.66799379741</v>
      </c>
      <c r="D19" s="55">
        <v>97.13656387665198</v>
      </c>
      <c r="E19" s="19"/>
      <c r="F19" s="19"/>
      <c r="G19" s="19"/>
      <c r="H19" s="19"/>
    </row>
    <row r="20" spans="1:8" ht="15">
      <c r="A20" s="405">
        <v>2006</v>
      </c>
      <c r="B20" s="54">
        <v>101.1</v>
      </c>
      <c r="C20" s="54">
        <v>103.86823687188298</v>
      </c>
      <c r="D20" s="55">
        <v>98.01762114537445</v>
      </c>
      <c r="E20" s="23"/>
      <c r="F20" s="19"/>
      <c r="G20" s="19"/>
      <c r="H20" s="19"/>
    </row>
    <row r="21" spans="1:8" ht="15">
      <c r="A21" s="405">
        <v>2007</v>
      </c>
      <c r="B21" s="54">
        <v>104.5</v>
      </c>
      <c r="C21" s="54">
        <v>106.72226645991367</v>
      </c>
      <c r="D21" s="55">
        <v>98.45814977973568</v>
      </c>
      <c r="E21" s="23"/>
      <c r="F21" s="19"/>
      <c r="G21" s="19"/>
      <c r="H21" s="19"/>
    </row>
    <row r="22" spans="1:8" ht="15">
      <c r="A22" s="405">
        <v>2008</v>
      </c>
      <c r="B22" s="54">
        <v>103.7</v>
      </c>
      <c r="C22" s="54">
        <v>105.18838271656679</v>
      </c>
      <c r="D22" s="55">
        <v>98.6784140969163</v>
      </c>
      <c r="E22" s="23"/>
      <c r="F22" s="19"/>
      <c r="G22" s="19"/>
      <c r="H22" s="19"/>
    </row>
    <row r="23" spans="1:8" ht="15">
      <c r="A23" s="405">
        <v>2009</v>
      </c>
      <c r="B23" s="54">
        <v>98.4</v>
      </c>
      <c r="C23" s="54">
        <v>99.11571183102133</v>
      </c>
      <c r="D23" s="55">
        <v>99.11894273127754</v>
      </c>
      <c r="E23" s="23"/>
      <c r="F23" s="19"/>
      <c r="G23" s="19"/>
      <c r="H23" s="19"/>
    </row>
    <row r="24" spans="1:8" ht="15">
      <c r="A24" s="405">
        <v>2010</v>
      </c>
      <c r="B24" s="54">
        <v>100</v>
      </c>
      <c r="C24" s="54">
        <v>100</v>
      </c>
      <c r="D24" s="55">
        <v>100</v>
      </c>
      <c r="E24" s="23"/>
      <c r="F24" s="19"/>
      <c r="G24" s="19"/>
      <c r="H24" s="19"/>
    </row>
    <row r="25" spans="1:8" ht="15">
      <c r="A25" s="405">
        <v>2011</v>
      </c>
      <c r="B25" s="54">
        <v>101.1</v>
      </c>
      <c r="C25" s="54">
        <v>100.35203889191568</v>
      </c>
      <c r="D25" s="55">
        <v>96.91629955947137</v>
      </c>
      <c r="E25" s="23"/>
      <c r="F25" s="19"/>
      <c r="G25" s="19"/>
      <c r="H25" s="19"/>
    </row>
    <row r="26" spans="1:8" ht="15">
      <c r="A26" s="406">
        <v>2012</v>
      </c>
      <c r="B26" s="54">
        <v>101.4</v>
      </c>
      <c r="C26" s="54">
        <v>99.09894807426343</v>
      </c>
      <c r="D26" s="55">
        <v>94.05286343612335</v>
      </c>
      <c r="E26" s="23"/>
      <c r="F26" s="19"/>
      <c r="G26" s="19"/>
      <c r="H26" s="19"/>
    </row>
    <row r="27" spans="1:8" ht="15">
      <c r="A27" s="407">
        <v>2013</v>
      </c>
      <c r="B27" s="56">
        <v>103.2</v>
      </c>
      <c r="C27" s="56">
        <v>100.22631071623151</v>
      </c>
      <c r="D27" s="393" t="s">
        <v>249</v>
      </c>
      <c r="E27" s="23"/>
      <c r="F27" s="19"/>
      <c r="G27" s="19"/>
      <c r="H27" s="19"/>
    </row>
    <row r="28" spans="1:8" ht="15">
      <c r="A28" s="400" t="s">
        <v>9</v>
      </c>
      <c r="B28" s="57"/>
      <c r="C28" s="24"/>
      <c r="D28" s="24"/>
      <c r="E28" s="23"/>
      <c r="F28" s="19"/>
      <c r="G28" s="19"/>
      <c r="H28" s="19"/>
    </row>
    <row r="29" spans="1:8" ht="40.5" customHeight="1">
      <c r="A29" s="808" t="s">
        <v>842</v>
      </c>
      <c r="B29" s="808"/>
      <c r="C29" s="808"/>
      <c r="D29" s="808"/>
      <c r="E29" s="141"/>
      <c r="F29" s="20"/>
      <c r="G29" s="20"/>
      <c r="H29" s="19"/>
    </row>
    <row r="30" spans="1:5" s="96" customFormat="1" ht="52.5" customHeight="1">
      <c r="A30" s="809" t="s">
        <v>477</v>
      </c>
      <c r="B30" s="809"/>
      <c r="C30" s="809"/>
      <c r="D30" s="809"/>
      <c r="E30" s="136"/>
    </row>
    <row r="31" spans="1:4" s="96" customFormat="1" ht="25.5" customHeight="1">
      <c r="A31" s="810" t="s">
        <v>667</v>
      </c>
      <c r="B31" s="810"/>
      <c r="C31" s="810"/>
      <c r="D31" s="810"/>
    </row>
    <row r="33" spans="1:4" ht="15">
      <c r="A33" s="805" t="s">
        <v>845</v>
      </c>
      <c r="B33" s="806"/>
      <c r="C33" s="806"/>
      <c r="D33" s="807"/>
    </row>
    <row r="34" spans="1:4" ht="15">
      <c r="A34" s="401"/>
      <c r="B34" s="102"/>
      <c r="C34" s="103" t="s">
        <v>478</v>
      </c>
      <c r="D34" s="102" t="s">
        <v>479</v>
      </c>
    </row>
    <row r="35" spans="1:4" ht="15">
      <c r="A35" s="402" t="s">
        <v>480</v>
      </c>
      <c r="B35" s="97">
        <v>0</v>
      </c>
      <c r="C35" s="100">
        <v>0.425007</v>
      </c>
      <c r="D35" s="98" t="s">
        <v>481</v>
      </c>
    </row>
    <row r="36" spans="1:4" ht="15">
      <c r="A36" s="402" t="s">
        <v>482</v>
      </c>
      <c r="B36" s="97">
        <v>10</v>
      </c>
      <c r="C36" s="100">
        <v>0.03586</v>
      </c>
      <c r="D36" s="98" t="s">
        <v>481</v>
      </c>
    </row>
    <row r="37" spans="1:4" ht="15">
      <c r="A37" s="402" t="s">
        <v>483</v>
      </c>
      <c r="B37" s="97">
        <v>20</v>
      </c>
      <c r="C37" s="100">
        <v>0.05467</v>
      </c>
      <c r="D37" s="98" t="s">
        <v>481</v>
      </c>
    </row>
    <row r="38" spans="1:4" ht="15">
      <c r="A38" s="402" t="s">
        <v>484</v>
      </c>
      <c r="B38" s="97">
        <v>30</v>
      </c>
      <c r="C38" s="100">
        <v>0.047695</v>
      </c>
      <c r="D38" s="98" t="s">
        <v>481</v>
      </c>
    </row>
    <row r="39" spans="1:4" ht="15">
      <c r="A39" s="402" t="s">
        <v>485</v>
      </c>
      <c r="B39" s="97">
        <v>40</v>
      </c>
      <c r="C39" s="100">
        <v>0.082077</v>
      </c>
      <c r="D39" s="98" t="s">
        <v>481</v>
      </c>
    </row>
    <row r="40" spans="1:4" ht="15">
      <c r="A40" s="402" t="s">
        <v>486</v>
      </c>
      <c r="B40" s="97">
        <v>50</v>
      </c>
      <c r="C40" s="100">
        <v>0.045124</v>
      </c>
      <c r="D40" s="98" t="s">
        <v>481</v>
      </c>
    </row>
    <row r="41" spans="1:4" ht="15">
      <c r="A41" s="402" t="s">
        <v>487</v>
      </c>
      <c r="B41" s="97">
        <v>60</v>
      </c>
      <c r="C41" s="100">
        <v>0.073875</v>
      </c>
      <c r="D41" s="98" t="s">
        <v>481</v>
      </c>
    </row>
    <row r="42" spans="1:4" ht="15">
      <c r="A42" s="402" t="s">
        <v>488</v>
      </c>
      <c r="B42" s="97">
        <v>70</v>
      </c>
      <c r="C42" s="100">
        <v>0.087325</v>
      </c>
      <c r="D42" s="98" t="s">
        <v>481</v>
      </c>
    </row>
    <row r="43" spans="1:4" ht="15">
      <c r="A43" s="402" t="s">
        <v>489</v>
      </c>
      <c r="B43" s="97">
        <v>80</v>
      </c>
      <c r="C43" s="100">
        <v>0.102599</v>
      </c>
      <c r="D43" s="98" t="s">
        <v>481</v>
      </c>
    </row>
    <row r="44" spans="1:4" ht="15">
      <c r="A44" s="402" t="s">
        <v>490</v>
      </c>
      <c r="B44" s="97">
        <v>90</v>
      </c>
      <c r="C44" s="100">
        <v>0.119017</v>
      </c>
      <c r="D44" s="98" t="s">
        <v>481</v>
      </c>
    </row>
    <row r="45" spans="1:4" ht="15">
      <c r="A45" s="402" t="s">
        <v>491</v>
      </c>
      <c r="B45" s="97">
        <v>100</v>
      </c>
      <c r="C45" s="100">
        <v>0.151588</v>
      </c>
      <c r="D45" s="98" t="s">
        <v>481</v>
      </c>
    </row>
    <row r="46" spans="1:4" ht="15">
      <c r="A46" s="402" t="s">
        <v>492</v>
      </c>
      <c r="B46" s="97">
        <v>110</v>
      </c>
      <c r="C46" s="100">
        <v>0.142136</v>
      </c>
      <c r="D46" s="98" t="s">
        <v>481</v>
      </c>
    </row>
    <row r="47" spans="1:4" ht="15">
      <c r="A47" s="402" t="s">
        <v>493</v>
      </c>
      <c r="B47" s="97">
        <v>120</v>
      </c>
      <c r="C47" s="100">
        <v>0.175508</v>
      </c>
      <c r="D47" s="98" t="s">
        <v>481</v>
      </c>
    </row>
    <row r="48" spans="1:4" ht="15">
      <c r="A48" s="402" t="s">
        <v>494</v>
      </c>
      <c r="B48" s="97">
        <v>130</v>
      </c>
      <c r="C48" s="100">
        <v>0.228801</v>
      </c>
      <c r="D48" s="98" t="s">
        <v>481</v>
      </c>
    </row>
    <row r="49" spans="1:4" ht="15">
      <c r="A49" s="402" t="s">
        <v>495</v>
      </c>
      <c r="B49" s="97">
        <v>140</v>
      </c>
      <c r="C49" s="100">
        <v>0.304403</v>
      </c>
      <c r="D49" s="98" t="s">
        <v>481</v>
      </c>
    </row>
    <row r="50" spans="1:4" ht="15">
      <c r="A50" s="402" t="s">
        <v>496</v>
      </c>
      <c r="B50" s="97">
        <v>150</v>
      </c>
      <c r="C50" s="100">
        <v>0.389112</v>
      </c>
      <c r="D50" s="98" t="s">
        <v>481</v>
      </c>
    </row>
    <row r="51" spans="1:4" ht="15">
      <c r="A51" s="402" t="s">
        <v>497</v>
      </c>
      <c r="B51" s="97">
        <v>160</v>
      </c>
      <c r="C51" s="100">
        <v>0.423172</v>
      </c>
      <c r="D51" s="98" t="s">
        <v>481</v>
      </c>
    </row>
    <row r="52" spans="1:4" ht="15">
      <c r="A52" s="402" t="s">
        <v>498</v>
      </c>
      <c r="B52" s="97">
        <v>170</v>
      </c>
      <c r="C52" s="100">
        <v>0.430583</v>
      </c>
      <c r="D52" s="98" t="s">
        <v>481</v>
      </c>
    </row>
    <row r="53" spans="1:4" ht="15">
      <c r="A53" s="402" t="s">
        <v>499</v>
      </c>
      <c r="B53" s="97">
        <v>180</v>
      </c>
      <c r="C53" s="100">
        <v>0.55203</v>
      </c>
      <c r="D53" s="98" t="s">
        <v>481</v>
      </c>
    </row>
    <row r="54" spans="1:4" ht="15">
      <c r="A54" s="402" t="s">
        <v>500</v>
      </c>
      <c r="B54" s="97">
        <v>190</v>
      </c>
      <c r="C54" s="100">
        <v>0.536279</v>
      </c>
      <c r="D54" s="98" t="s">
        <v>481</v>
      </c>
    </row>
    <row r="55" spans="1:4" ht="15">
      <c r="A55" s="402" t="s">
        <v>501</v>
      </c>
      <c r="B55" s="97">
        <v>200</v>
      </c>
      <c r="C55" s="100">
        <v>0.773036</v>
      </c>
      <c r="D55" s="98" t="s">
        <v>481</v>
      </c>
    </row>
    <row r="56" spans="1:4" ht="15">
      <c r="A56" s="402" t="s">
        <v>502</v>
      </c>
      <c r="B56" s="97">
        <v>210</v>
      </c>
      <c r="C56" s="100">
        <v>0.898313</v>
      </c>
      <c r="D56" s="98" t="s">
        <v>481</v>
      </c>
    </row>
    <row r="57" spans="1:4" ht="15">
      <c r="A57" s="402" t="s">
        <v>503</v>
      </c>
      <c r="B57" s="97">
        <v>220</v>
      </c>
      <c r="C57" s="100" t="s">
        <v>481</v>
      </c>
      <c r="D57" s="99">
        <v>0.790519</v>
      </c>
    </row>
    <row r="58" spans="1:4" ht="15">
      <c r="A58" s="402" t="s">
        <v>504</v>
      </c>
      <c r="B58" s="97">
        <v>230</v>
      </c>
      <c r="C58" s="100" t="s">
        <v>481</v>
      </c>
      <c r="D58" s="99">
        <v>1.06618</v>
      </c>
    </row>
    <row r="59" spans="1:4" ht="15">
      <c r="A59" s="402" t="s">
        <v>505</v>
      </c>
      <c r="B59" s="97">
        <v>240</v>
      </c>
      <c r="C59" s="100" t="s">
        <v>481</v>
      </c>
      <c r="D59" s="99">
        <v>1.16993</v>
      </c>
    </row>
    <row r="60" spans="1:4" ht="15">
      <c r="A60" s="402" t="s">
        <v>506</v>
      </c>
      <c r="B60" s="97">
        <v>250</v>
      </c>
      <c r="C60" s="100" t="s">
        <v>481</v>
      </c>
      <c r="D60" s="99">
        <v>1.139807</v>
      </c>
    </row>
    <row r="61" spans="1:4" ht="15">
      <c r="A61" s="402" t="s">
        <v>507</v>
      </c>
      <c r="B61" s="97">
        <v>260</v>
      </c>
      <c r="C61" s="100" t="s">
        <v>481</v>
      </c>
      <c r="D61" s="99">
        <v>1.229288</v>
      </c>
    </row>
    <row r="62" spans="1:4" ht="15">
      <c r="A62" s="402" t="s">
        <v>508</v>
      </c>
      <c r="B62" s="97">
        <v>270</v>
      </c>
      <c r="C62" s="100" t="s">
        <v>481</v>
      </c>
      <c r="D62" s="99">
        <v>1.344324</v>
      </c>
    </row>
    <row r="63" spans="1:4" ht="15">
      <c r="A63" s="402" t="s">
        <v>509</v>
      </c>
      <c r="B63" s="97">
        <v>280</v>
      </c>
      <c r="C63" s="100">
        <v>1.220299</v>
      </c>
      <c r="D63" s="98" t="s">
        <v>481</v>
      </c>
    </row>
    <row r="64" spans="1:4" ht="15">
      <c r="A64" s="402" t="s">
        <v>510</v>
      </c>
      <c r="B64" s="97">
        <v>290</v>
      </c>
      <c r="C64" s="100">
        <v>1.280579</v>
      </c>
      <c r="D64" s="98" t="s">
        <v>481</v>
      </c>
    </row>
    <row r="65" spans="1:4" ht="15">
      <c r="A65" s="402" t="s">
        <v>511</v>
      </c>
      <c r="B65" s="97">
        <v>300</v>
      </c>
      <c r="C65" s="100">
        <v>1.273217</v>
      </c>
      <c r="D65" s="98" t="s">
        <v>481</v>
      </c>
    </row>
    <row r="66" spans="1:4" ht="15">
      <c r="A66" s="402" t="s">
        <v>512</v>
      </c>
      <c r="B66" s="97">
        <v>310</v>
      </c>
      <c r="C66" s="100">
        <v>1.24653</v>
      </c>
      <c r="D66" s="98" t="s">
        <v>481</v>
      </c>
    </row>
    <row r="67" spans="1:4" ht="15">
      <c r="A67" s="402" t="s">
        <v>513</v>
      </c>
      <c r="B67" s="97">
        <v>320</v>
      </c>
      <c r="C67" s="100" t="s">
        <v>481</v>
      </c>
      <c r="D67" s="99">
        <v>1.293408</v>
      </c>
    </row>
    <row r="68" spans="1:4" ht="15">
      <c r="A68" s="402" t="s">
        <v>514</v>
      </c>
      <c r="B68" s="97">
        <v>330</v>
      </c>
      <c r="C68" s="100" t="s">
        <v>481</v>
      </c>
      <c r="D68" s="99">
        <v>1.172944</v>
      </c>
    </row>
    <row r="69" spans="1:4" ht="15">
      <c r="A69" s="402" t="s">
        <v>515</v>
      </c>
      <c r="B69" s="97">
        <v>340</v>
      </c>
      <c r="C69" s="100" t="s">
        <v>481</v>
      </c>
      <c r="D69" s="99">
        <v>1.214956</v>
      </c>
    </row>
    <row r="70" spans="1:4" ht="15">
      <c r="A70" s="402" t="s">
        <v>516</v>
      </c>
      <c r="B70" s="97">
        <v>350</v>
      </c>
      <c r="C70" s="100" t="s">
        <v>481</v>
      </c>
      <c r="D70" s="99">
        <v>1.348616</v>
      </c>
    </row>
    <row r="71" spans="1:4" ht="15">
      <c r="A71" s="402" t="s">
        <v>517</v>
      </c>
      <c r="B71" s="97">
        <v>360</v>
      </c>
      <c r="C71" s="100" t="s">
        <v>481</v>
      </c>
      <c r="D71" s="99">
        <v>1.219095</v>
      </c>
    </row>
    <row r="72" spans="1:4" ht="15">
      <c r="A72" s="402" t="s">
        <v>518</v>
      </c>
      <c r="B72" s="97">
        <v>370</v>
      </c>
      <c r="C72" s="100">
        <v>1.194283</v>
      </c>
      <c r="D72" s="98" t="s">
        <v>481</v>
      </c>
    </row>
    <row r="73" spans="1:4" ht="15">
      <c r="A73" s="402" t="s">
        <v>519</v>
      </c>
      <c r="B73" s="97">
        <v>380</v>
      </c>
      <c r="C73" s="100">
        <v>1.326692</v>
      </c>
      <c r="D73" s="98" t="s">
        <v>481</v>
      </c>
    </row>
    <row r="74" spans="1:4" ht="15">
      <c r="A74" s="402" t="s">
        <v>520</v>
      </c>
      <c r="B74" s="97">
        <v>390</v>
      </c>
      <c r="C74" s="100">
        <v>1.086792</v>
      </c>
      <c r="D74" s="98" t="s">
        <v>481</v>
      </c>
    </row>
    <row r="75" spans="1:4" ht="15">
      <c r="A75" s="402" t="s">
        <v>521</v>
      </c>
      <c r="B75" s="97">
        <v>400</v>
      </c>
      <c r="C75" s="100">
        <v>1.309868</v>
      </c>
      <c r="D75" s="98" t="s">
        <v>481</v>
      </c>
    </row>
    <row r="76" spans="1:4" ht="15">
      <c r="A76" s="402" t="s">
        <v>522</v>
      </c>
      <c r="B76" s="97">
        <v>410</v>
      </c>
      <c r="C76" s="100">
        <v>1.032083</v>
      </c>
      <c r="D76" s="98" t="s">
        <v>481</v>
      </c>
    </row>
    <row r="77" spans="1:4" ht="15">
      <c r="A77" s="402" t="s">
        <v>523</v>
      </c>
      <c r="B77" s="97">
        <v>420</v>
      </c>
      <c r="C77" s="100">
        <v>1.026721</v>
      </c>
      <c r="D77" s="98" t="s">
        <v>481</v>
      </c>
    </row>
    <row r="78" spans="1:4" ht="15">
      <c r="A78" s="402" t="s">
        <v>524</v>
      </c>
      <c r="B78" s="97">
        <v>430</v>
      </c>
      <c r="C78" s="100" t="s">
        <v>481</v>
      </c>
      <c r="D78" s="99">
        <v>1.068341</v>
      </c>
    </row>
    <row r="79" spans="1:4" ht="15">
      <c r="A79" s="402" t="s">
        <v>525</v>
      </c>
      <c r="B79" s="97">
        <v>440</v>
      </c>
      <c r="C79" s="100" t="s">
        <v>481</v>
      </c>
      <c r="D79" s="99">
        <v>1.022501</v>
      </c>
    </row>
    <row r="80" spans="1:4" ht="15">
      <c r="A80" s="402" t="s">
        <v>526</v>
      </c>
      <c r="B80" s="97">
        <v>450</v>
      </c>
      <c r="C80" s="100" t="s">
        <v>481</v>
      </c>
      <c r="D80" s="99">
        <v>0.987351</v>
      </c>
    </row>
    <row r="81" spans="1:4" ht="15">
      <c r="A81" s="402" t="s">
        <v>527</v>
      </c>
      <c r="B81" s="97">
        <v>460</v>
      </c>
      <c r="C81" s="100" t="s">
        <v>481</v>
      </c>
      <c r="D81" s="99">
        <v>0.973968</v>
      </c>
    </row>
    <row r="82" spans="1:4" ht="15">
      <c r="A82" s="402" t="s">
        <v>528</v>
      </c>
      <c r="B82" s="97">
        <v>470</v>
      </c>
      <c r="C82" s="100" t="s">
        <v>481</v>
      </c>
      <c r="D82" s="99">
        <v>0.905303</v>
      </c>
    </row>
    <row r="83" spans="1:4" ht="15">
      <c r="A83" s="402" t="s">
        <v>529</v>
      </c>
      <c r="B83" s="97">
        <v>480</v>
      </c>
      <c r="C83" s="100" t="s">
        <v>481</v>
      </c>
      <c r="D83" s="99">
        <v>0.871251</v>
      </c>
    </row>
    <row r="84" spans="1:4" ht="15">
      <c r="A84" s="402" t="s">
        <v>530</v>
      </c>
      <c r="B84" s="97">
        <v>490</v>
      </c>
      <c r="C84" s="100">
        <v>0.948353</v>
      </c>
      <c r="D84" s="98" t="s">
        <v>481</v>
      </c>
    </row>
    <row r="85" spans="1:4" ht="15">
      <c r="A85" s="402" t="s">
        <v>531</v>
      </c>
      <c r="B85" s="97">
        <v>500</v>
      </c>
      <c r="C85" s="100">
        <v>0.821269</v>
      </c>
      <c r="D85" s="98" t="s">
        <v>481</v>
      </c>
    </row>
    <row r="86" spans="1:4" ht="15">
      <c r="A86" s="402" t="s">
        <v>532</v>
      </c>
      <c r="B86" s="97">
        <v>510</v>
      </c>
      <c r="C86" s="100">
        <v>0.790798</v>
      </c>
      <c r="D86" s="98" t="s">
        <v>481</v>
      </c>
    </row>
    <row r="87" spans="1:4" ht="15">
      <c r="A87" s="402" t="s">
        <v>533</v>
      </c>
      <c r="B87" s="97">
        <v>520</v>
      </c>
      <c r="C87" s="100">
        <v>0.779147</v>
      </c>
      <c r="D87" s="98" t="s">
        <v>481</v>
      </c>
    </row>
    <row r="88" spans="1:4" ht="15">
      <c r="A88" s="402" t="s">
        <v>534</v>
      </c>
      <c r="B88" s="97">
        <v>530</v>
      </c>
      <c r="C88" s="100">
        <v>0.768743</v>
      </c>
      <c r="D88" s="98" t="s">
        <v>481</v>
      </c>
    </row>
    <row r="89" spans="1:4" ht="15">
      <c r="A89" s="402" t="s">
        <v>535</v>
      </c>
      <c r="B89" s="97">
        <v>540</v>
      </c>
      <c r="C89" s="100">
        <v>0.747656</v>
      </c>
      <c r="D89" s="98" t="s">
        <v>481</v>
      </c>
    </row>
    <row r="90" spans="1:4" ht="15">
      <c r="A90" s="402" t="s">
        <v>536</v>
      </c>
      <c r="B90" s="97">
        <v>550</v>
      </c>
      <c r="C90" s="100">
        <v>0.840982</v>
      </c>
      <c r="D90" s="98" t="s">
        <v>481</v>
      </c>
    </row>
    <row r="91" spans="1:4" ht="15">
      <c r="A91" s="402" t="s">
        <v>537</v>
      </c>
      <c r="B91" s="97">
        <v>560</v>
      </c>
      <c r="C91" s="100">
        <v>0.701152</v>
      </c>
      <c r="D91" s="98" t="s">
        <v>481</v>
      </c>
    </row>
    <row r="92" spans="1:4" ht="15">
      <c r="A92" s="402" t="s">
        <v>538</v>
      </c>
      <c r="B92" s="97">
        <v>570</v>
      </c>
      <c r="C92" s="100" t="s">
        <v>481</v>
      </c>
      <c r="D92" s="99">
        <v>0.810139</v>
      </c>
    </row>
    <row r="93" spans="1:4" ht="15">
      <c r="A93" s="402" t="s">
        <v>539</v>
      </c>
      <c r="B93" s="97">
        <v>580</v>
      </c>
      <c r="C93" s="100" t="s">
        <v>481</v>
      </c>
      <c r="D93" s="99">
        <v>0.637249</v>
      </c>
    </row>
    <row r="94" spans="1:4" ht="15">
      <c r="A94" s="402" t="s">
        <v>540</v>
      </c>
      <c r="B94" s="97">
        <v>590</v>
      </c>
      <c r="C94" s="100" t="s">
        <v>481</v>
      </c>
      <c r="D94" s="99">
        <v>0.513476</v>
      </c>
    </row>
    <row r="95" spans="1:4" ht="15">
      <c r="A95" s="402" t="s">
        <v>541</v>
      </c>
      <c r="B95" s="97">
        <v>600</v>
      </c>
      <c r="C95" s="100" t="s">
        <v>481</v>
      </c>
      <c r="D95" s="99">
        <v>0.590903</v>
      </c>
    </row>
    <row r="96" spans="1:4" ht="15">
      <c r="A96" s="402" t="s">
        <v>542</v>
      </c>
      <c r="B96" s="97">
        <v>610</v>
      </c>
      <c r="C96" s="100" t="s">
        <v>481</v>
      </c>
      <c r="D96" s="99">
        <v>0.60027</v>
      </c>
    </row>
    <row r="97" spans="1:4" ht="15">
      <c r="A97" s="402" t="s">
        <v>543</v>
      </c>
      <c r="B97" s="97">
        <v>620</v>
      </c>
      <c r="C97" s="100" t="s">
        <v>481</v>
      </c>
      <c r="D97" s="99">
        <v>0.50968</v>
      </c>
    </row>
    <row r="98" spans="1:4" ht="15">
      <c r="A98" s="402" t="s">
        <v>544</v>
      </c>
      <c r="B98" s="97">
        <v>630</v>
      </c>
      <c r="C98" s="100" t="s">
        <v>481</v>
      </c>
      <c r="D98" s="99">
        <v>0.487019</v>
      </c>
    </row>
    <row r="99" spans="1:4" ht="15">
      <c r="A99" s="402" t="s">
        <v>545</v>
      </c>
      <c r="B99" s="97">
        <v>640</v>
      </c>
      <c r="C99" s="100" t="s">
        <v>481</v>
      </c>
      <c r="D99" s="99">
        <v>0.507428</v>
      </c>
    </row>
    <row r="100" spans="1:4" ht="15">
      <c r="A100" s="402" t="s">
        <v>546</v>
      </c>
      <c r="B100" s="97">
        <v>650</v>
      </c>
      <c r="C100" s="100" t="s">
        <v>481</v>
      </c>
      <c r="D100" s="99">
        <v>0.578804</v>
      </c>
    </row>
    <row r="101" spans="1:4" ht="15">
      <c r="A101" s="402" t="s">
        <v>547</v>
      </c>
      <c r="B101" s="97">
        <v>660</v>
      </c>
      <c r="C101" s="100" t="s">
        <v>481</v>
      </c>
      <c r="D101" s="99">
        <v>0.453204</v>
      </c>
    </row>
    <row r="102" spans="1:4" ht="15">
      <c r="A102" s="402" t="s">
        <v>548</v>
      </c>
      <c r="B102" s="97">
        <v>670</v>
      </c>
      <c r="C102" s="100" t="s">
        <v>481</v>
      </c>
      <c r="D102" s="99">
        <v>0.470679</v>
      </c>
    </row>
    <row r="103" spans="1:4" ht="15">
      <c r="A103" s="402" t="s">
        <v>549</v>
      </c>
      <c r="B103" s="97">
        <v>680</v>
      </c>
      <c r="C103" s="100">
        <v>0.390613</v>
      </c>
      <c r="D103" s="98" t="s">
        <v>481</v>
      </c>
    </row>
    <row r="104" spans="1:4" ht="15">
      <c r="A104" s="402" t="s">
        <v>550</v>
      </c>
      <c r="B104" s="97">
        <v>690</v>
      </c>
      <c r="C104" s="100">
        <v>0.458859</v>
      </c>
      <c r="D104" s="98" t="s">
        <v>481</v>
      </c>
    </row>
    <row r="105" spans="1:4" ht="15">
      <c r="A105" s="402" t="s">
        <v>551</v>
      </c>
      <c r="B105" s="97">
        <v>700</v>
      </c>
      <c r="C105" s="100">
        <v>0.407311</v>
      </c>
      <c r="D105" s="98" t="s">
        <v>481</v>
      </c>
    </row>
    <row r="106" spans="1:4" ht="15">
      <c r="A106" s="402" t="s">
        <v>552</v>
      </c>
      <c r="B106" s="97">
        <v>710</v>
      </c>
      <c r="C106" s="100">
        <v>0.397802</v>
      </c>
      <c r="D106" s="98" t="s">
        <v>481</v>
      </c>
    </row>
    <row r="107" spans="1:4" ht="15">
      <c r="A107" s="402" t="s">
        <v>553</v>
      </c>
      <c r="B107" s="97">
        <v>720</v>
      </c>
      <c r="C107" s="100">
        <v>0.381721</v>
      </c>
      <c r="D107" s="98" t="s">
        <v>481</v>
      </c>
    </row>
    <row r="108" spans="1:4" ht="15">
      <c r="A108" s="402" t="s">
        <v>554</v>
      </c>
      <c r="B108" s="97">
        <v>730</v>
      </c>
      <c r="C108" s="100">
        <v>0.34798</v>
      </c>
      <c r="D108" s="98" t="s">
        <v>481</v>
      </c>
    </row>
    <row r="109" spans="1:4" ht="15">
      <c r="A109" s="402" t="s">
        <v>555</v>
      </c>
      <c r="B109" s="97">
        <v>740</v>
      </c>
      <c r="C109" s="100">
        <v>0.376852</v>
      </c>
      <c r="D109" s="98" t="s">
        <v>481</v>
      </c>
    </row>
    <row r="110" spans="1:4" ht="15">
      <c r="A110" s="402" t="s">
        <v>556</v>
      </c>
      <c r="B110" s="97">
        <v>750</v>
      </c>
      <c r="C110" s="100">
        <v>0.365513</v>
      </c>
      <c r="D110" s="98" t="s">
        <v>481</v>
      </c>
    </row>
    <row r="111" spans="1:4" ht="15">
      <c r="A111" s="402" t="s">
        <v>557</v>
      </c>
      <c r="B111" s="97">
        <v>760</v>
      </c>
      <c r="C111" s="100">
        <v>0.283216</v>
      </c>
      <c r="D111" s="98" t="s">
        <v>481</v>
      </c>
    </row>
    <row r="112" spans="1:4" ht="15">
      <c r="A112" s="402" t="s">
        <v>558</v>
      </c>
      <c r="B112" s="97">
        <v>770</v>
      </c>
      <c r="C112" s="100">
        <v>0.339827</v>
      </c>
      <c r="D112" s="98" t="s">
        <v>481</v>
      </c>
    </row>
    <row r="113" spans="1:4" ht="15">
      <c r="A113" s="402" t="s">
        <v>559</v>
      </c>
      <c r="B113" s="97">
        <v>780</v>
      </c>
      <c r="C113" s="100">
        <v>0.381436</v>
      </c>
      <c r="D113" s="98" t="s">
        <v>481</v>
      </c>
    </row>
    <row r="114" spans="1:4" ht="15">
      <c r="A114" s="402" t="s">
        <v>560</v>
      </c>
      <c r="B114" s="97">
        <v>790</v>
      </c>
      <c r="C114" s="100">
        <v>0.408527</v>
      </c>
      <c r="D114" s="98" t="s">
        <v>481</v>
      </c>
    </row>
    <row r="115" spans="1:4" ht="15">
      <c r="A115" s="402" t="s">
        <v>561</v>
      </c>
      <c r="B115" s="97">
        <v>800</v>
      </c>
      <c r="C115" s="100">
        <v>0.303937</v>
      </c>
      <c r="D115" s="98" t="s">
        <v>481</v>
      </c>
    </row>
    <row r="116" spans="1:4" ht="15">
      <c r="A116" s="402" t="s">
        <v>562</v>
      </c>
      <c r="B116" s="97">
        <v>810</v>
      </c>
      <c r="C116" s="100">
        <v>0.263458</v>
      </c>
      <c r="D116" s="98" t="s">
        <v>481</v>
      </c>
    </row>
    <row r="117" spans="1:4" ht="15">
      <c r="A117" s="402" t="s">
        <v>563</v>
      </c>
      <c r="B117" s="97">
        <v>820</v>
      </c>
      <c r="C117" s="100">
        <v>0.238767</v>
      </c>
      <c r="D117" s="98" t="s">
        <v>481</v>
      </c>
    </row>
    <row r="118" spans="1:4" ht="15">
      <c r="A118" s="402" t="s">
        <v>564</v>
      </c>
      <c r="B118" s="97">
        <v>830</v>
      </c>
      <c r="C118" s="100">
        <v>0.179625</v>
      </c>
      <c r="D118" s="98" t="s">
        <v>481</v>
      </c>
    </row>
    <row r="119" spans="1:4" ht="15">
      <c r="A119" s="402" t="s">
        <v>565</v>
      </c>
      <c r="B119" s="97">
        <v>840</v>
      </c>
      <c r="C119" s="100">
        <v>0.224811</v>
      </c>
      <c r="D119" s="98" t="s">
        <v>481</v>
      </c>
    </row>
    <row r="120" spans="1:4" ht="15">
      <c r="A120" s="402" t="s">
        <v>566</v>
      </c>
      <c r="B120" s="97">
        <v>850</v>
      </c>
      <c r="C120" s="100">
        <v>0.165107</v>
      </c>
      <c r="D120" s="98" t="s">
        <v>481</v>
      </c>
    </row>
    <row r="121" spans="1:4" ht="15">
      <c r="A121" s="402" t="s">
        <v>567</v>
      </c>
      <c r="B121" s="97">
        <v>860</v>
      </c>
      <c r="C121" s="101" t="s">
        <v>481</v>
      </c>
      <c r="D121" s="99">
        <v>0.233209</v>
      </c>
    </row>
    <row r="122" spans="1:4" ht="15">
      <c r="A122" s="402" t="s">
        <v>568</v>
      </c>
      <c r="B122" s="97">
        <v>870</v>
      </c>
      <c r="C122" s="101" t="s">
        <v>481</v>
      </c>
      <c r="D122" s="99">
        <v>0.191208</v>
      </c>
    </row>
    <row r="123" spans="1:4" ht="15">
      <c r="A123" s="402" t="s">
        <v>569</v>
      </c>
      <c r="B123" s="97">
        <v>880</v>
      </c>
      <c r="C123" s="101" t="s">
        <v>481</v>
      </c>
      <c r="D123" s="99">
        <v>0.16975</v>
      </c>
    </row>
    <row r="124" spans="1:4" ht="15">
      <c r="A124" s="402" t="s">
        <v>570</v>
      </c>
      <c r="B124" s="97">
        <v>890</v>
      </c>
      <c r="C124" s="101" t="s">
        <v>481</v>
      </c>
      <c r="D124" s="99">
        <v>0.160079</v>
      </c>
    </row>
    <row r="125" spans="1:4" ht="15">
      <c r="A125" s="402" t="s">
        <v>571</v>
      </c>
      <c r="B125" s="97">
        <v>900</v>
      </c>
      <c r="C125" s="101" t="s">
        <v>481</v>
      </c>
      <c r="D125" s="99">
        <v>0.180745</v>
      </c>
    </row>
    <row r="126" spans="1:4" ht="15">
      <c r="A126" s="402" t="s">
        <v>572</v>
      </c>
      <c r="B126" s="97">
        <v>910</v>
      </c>
      <c r="C126" s="101" t="s">
        <v>481</v>
      </c>
      <c r="D126" s="99">
        <v>0.16511</v>
      </c>
    </row>
    <row r="127" spans="1:4" ht="15">
      <c r="A127" s="402" t="s">
        <v>573</v>
      </c>
      <c r="B127" s="97">
        <v>920</v>
      </c>
      <c r="C127" s="101" t="s">
        <v>481</v>
      </c>
      <c r="D127" s="99">
        <v>0.154439</v>
      </c>
    </row>
    <row r="128" spans="1:4" ht="15">
      <c r="A128" s="402" t="s">
        <v>574</v>
      </c>
      <c r="B128" s="97">
        <v>930</v>
      </c>
      <c r="C128" s="101" t="s">
        <v>481</v>
      </c>
      <c r="D128" s="99">
        <v>0.121471</v>
      </c>
    </row>
    <row r="129" spans="1:4" ht="15">
      <c r="A129" s="402" t="s">
        <v>575</v>
      </c>
      <c r="B129" s="97">
        <v>940</v>
      </c>
      <c r="C129" s="101" t="s">
        <v>481</v>
      </c>
      <c r="D129" s="99">
        <v>0.147605</v>
      </c>
    </row>
    <row r="130" spans="1:4" ht="15">
      <c r="A130" s="402" t="s">
        <v>576</v>
      </c>
      <c r="B130" s="97">
        <v>950</v>
      </c>
      <c r="C130" s="101" t="s">
        <v>481</v>
      </c>
      <c r="D130" s="99">
        <v>0.144675</v>
      </c>
    </row>
    <row r="131" spans="1:4" ht="15">
      <c r="A131" s="402" t="s">
        <v>577</v>
      </c>
      <c r="B131" s="97">
        <v>960</v>
      </c>
      <c r="C131" s="101" t="s">
        <v>481</v>
      </c>
      <c r="D131" s="99">
        <v>0.147318</v>
      </c>
    </row>
    <row r="132" spans="1:4" ht="15">
      <c r="A132" s="402" t="s">
        <v>578</v>
      </c>
      <c r="B132" s="97">
        <v>970</v>
      </c>
      <c r="C132" s="101" t="s">
        <v>481</v>
      </c>
      <c r="D132" s="99">
        <v>0.134003</v>
      </c>
    </row>
    <row r="133" spans="1:4" ht="15">
      <c r="A133" s="402" t="s">
        <v>579</v>
      </c>
      <c r="B133" s="97">
        <v>980</v>
      </c>
      <c r="C133" s="101" t="s">
        <v>481</v>
      </c>
      <c r="D133" s="99">
        <v>0.108885</v>
      </c>
    </row>
    <row r="134" spans="1:4" ht="15">
      <c r="A134" s="402" t="s">
        <v>580</v>
      </c>
      <c r="B134" s="97">
        <v>990</v>
      </c>
      <c r="C134" s="101" t="s">
        <v>481</v>
      </c>
      <c r="D134" s="99">
        <v>0.108401</v>
      </c>
    </row>
    <row r="135" spans="1:4" ht="15">
      <c r="A135" s="403" t="s">
        <v>581</v>
      </c>
      <c r="B135" s="346">
        <v>1000</v>
      </c>
      <c r="C135" s="347"/>
      <c r="D135" s="348">
        <v>4.085263</v>
      </c>
    </row>
  </sheetData>
  <sheetProtection/>
  <mergeCells count="5">
    <mergeCell ref="A33:D33"/>
    <mergeCell ref="B4:E4"/>
    <mergeCell ref="A30:D30"/>
    <mergeCell ref="A29:D29"/>
    <mergeCell ref="A31:D31"/>
  </mergeCells>
  <hyperlinks>
    <hyperlink ref="B5" r:id="rId1" display="ONS Blue Book (GDP); "/>
    <hyperlink ref="B6" r:id="rId2" display="Households Below Average Income"/>
    <hyperlink ref="B7" r:id="rId3" display="Email: nationalwell-being@ons.gov.uk"/>
  </hyperlinks>
  <printOptions/>
  <pageMargins left="0.7" right="0.7"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sheetPr>
    <tabColor rgb="FF00B050"/>
  </sheetPr>
  <dimension ref="A1:E22"/>
  <sheetViews>
    <sheetView workbookViewId="0" topLeftCell="A1">
      <selection activeCell="C30" sqref="C30"/>
    </sheetView>
  </sheetViews>
  <sheetFormatPr defaultColWidth="8.6640625" defaultRowHeight="15"/>
  <cols>
    <col min="1" max="1" width="13.4453125" style="0" customWidth="1"/>
    <col min="2" max="2" width="14.4453125" style="0" customWidth="1"/>
    <col min="3" max="3" width="13.3359375" style="0" customWidth="1"/>
    <col min="4" max="4" width="16.88671875" style="0" customWidth="1"/>
  </cols>
  <sheetData>
    <row r="1" spans="1:2" ht="15">
      <c r="A1" s="94" t="s">
        <v>403</v>
      </c>
      <c r="B1" s="128" t="s">
        <v>404</v>
      </c>
    </row>
    <row r="2" spans="1:2" ht="15">
      <c r="A2" s="128" t="s">
        <v>662</v>
      </c>
      <c r="B2" s="128" t="s">
        <v>702</v>
      </c>
    </row>
    <row r="3" spans="1:2" ht="15">
      <c r="A3" s="128" t="s">
        <v>454</v>
      </c>
      <c r="B3" s="128" t="s">
        <v>3</v>
      </c>
    </row>
    <row r="4" spans="1:2" ht="15">
      <c r="A4" s="128" t="s">
        <v>4</v>
      </c>
      <c r="B4" s="128" t="s">
        <v>917</v>
      </c>
    </row>
    <row r="5" spans="1:4" ht="15">
      <c r="A5" s="128" t="s">
        <v>700</v>
      </c>
      <c r="B5" s="185" t="s">
        <v>770</v>
      </c>
      <c r="D5" s="131"/>
    </row>
    <row r="6" spans="1:2" ht="15">
      <c r="A6" s="128" t="s">
        <v>6</v>
      </c>
      <c r="B6" s="8" t="s">
        <v>658</v>
      </c>
    </row>
    <row r="7" ht="15">
      <c r="B7" s="5"/>
    </row>
    <row r="8" ht="15">
      <c r="A8" s="5" t="s">
        <v>414</v>
      </c>
    </row>
    <row r="9" spans="1:4" ht="24" customHeight="1">
      <c r="A9" s="479" t="s">
        <v>8</v>
      </c>
      <c r="B9" s="523" t="s">
        <v>407</v>
      </c>
      <c r="C9" s="524" t="s">
        <v>408</v>
      </c>
      <c r="D9" s="525" t="s">
        <v>409</v>
      </c>
    </row>
    <row r="10" spans="1:5" ht="15">
      <c r="A10" s="521">
        <v>1996</v>
      </c>
      <c r="B10" s="775">
        <v>43.499895590120474</v>
      </c>
      <c r="C10" s="776">
        <v>48.6</v>
      </c>
      <c r="D10" s="777"/>
      <c r="E10" s="57"/>
    </row>
    <row r="11" spans="1:5" ht="15">
      <c r="A11" s="521">
        <v>2001</v>
      </c>
      <c r="B11" s="776">
        <v>45.34360480388905</v>
      </c>
      <c r="C11" s="776">
        <v>52.0956972754079</v>
      </c>
      <c r="D11" s="172"/>
      <c r="E11" s="57"/>
    </row>
    <row r="12" spans="1:5" ht="15">
      <c r="A12" s="521">
        <v>2003</v>
      </c>
      <c r="B12" s="776">
        <v>46.25897771152703</v>
      </c>
      <c r="C12" s="776">
        <v>53.56702794287241</v>
      </c>
      <c r="D12" s="172"/>
      <c r="E12" s="57"/>
    </row>
    <row r="13" spans="1:5" ht="15">
      <c r="A13" s="522">
        <v>2004</v>
      </c>
      <c r="B13" s="776">
        <v>46.99137985545541</v>
      </c>
      <c r="C13" s="776">
        <v>54.89787579261454</v>
      </c>
      <c r="D13" s="172"/>
      <c r="E13" s="57"/>
    </row>
    <row r="14" spans="1:5" ht="15">
      <c r="A14" s="522">
        <v>2005</v>
      </c>
      <c r="B14" s="776">
        <v>47.355698620282226</v>
      </c>
      <c r="C14" s="776">
        <v>56.141245052719306</v>
      </c>
      <c r="D14" s="172"/>
      <c r="E14" s="57"/>
    </row>
    <row r="15" spans="1:5" ht="15">
      <c r="A15" s="522">
        <v>2006</v>
      </c>
      <c r="B15" s="776">
        <v>47.999960631969294</v>
      </c>
      <c r="C15" s="776">
        <v>56.669904199135225</v>
      </c>
      <c r="D15" s="172"/>
      <c r="E15" s="57"/>
    </row>
    <row r="16" spans="1:5" ht="15">
      <c r="A16" s="522">
        <v>2007</v>
      </c>
      <c r="B16" s="776">
        <v>49.196310290572484</v>
      </c>
      <c r="C16" s="776">
        <v>57.00550068761973</v>
      </c>
      <c r="D16" s="172"/>
      <c r="E16" s="57"/>
    </row>
    <row r="17" spans="1:5" ht="15">
      <c r="A17" s="522">
        <v>2008</v>
      </c>
      <c r="B17" s="776">
        <v>50.33742701779012</v>
      </c>
      <c r="C17" s="776">
        <v>57.86765107734788</v>
      </c>
      <c r="D17" s="778">
        <v>79.04</v>
      </c>
      <c r="E17" s="57"/>
    </row>
    <row r="18" spans="1:5" ht="15">
      <c r="A18" s="522">
        <v>2009</v>
      </c>
      <c r="B18" s="776">
        <v>51.93954640599798</v>
      </c>
      <c r="C18" s="776">
        <v>59.61158052779483</v>
      </c>
      <c r="D18" s="778">
        <v>79.39</v>
      </c>
      <c r="E18" s="57"/>
    </row>
    <row r="19" spans="1:5" ht="15">
      <c r="A19" s="522">
        <v>2010</v>
      </c>
      <c r="B19" s="776">
        <v>53.712199946161306</v>
      </c>
      <c r="C19" s="776">
        <v>61.357911538814975</v>
      </c>
      <c r="D19" s="778">
        <v>80.77</v>
      </c>
      <c r="E19" s="57"/>
    </row>
    <row r="20" spans="1:5" ht="15">
      <c r="A20" s="522">
        <v>2011</v>
      </c>
      <c r="B20" s="776">
        <v>55.36323056696312</v>
      </c>
      <c r="C20" s="776">
        <v>62.90534549853911</v>
      </c>
      <c r="D20" s="778">
        <v>80.64</v>
      </c>
      <c r="E20" s="57"/>
    </row>
    <row r="21" spans="1:5" ht="15">
      <c r="A21" s="481">
        <v>2012</v>
      </c>
      <c r="B21" s="779">
        <v>57.28062042086015</v>
      </c>
      <c r="C21" s="779">
        <v>64.5712847078302</v>
      </c>
      <c r="D21" s="778">
        <v>80.62</v>
      </c>
      <c r="E21" s="57"/>
    </row>
    <row r="22" spans="1:5" ht="15">
      <c r="A22" s="195">
        <v>2013</v>
      </c>
      <c r="B22" s="231"/>
      <c r="C22" s="231"/>
      <c r="D22" s="161">
        <v>81.22</v>
      </c>
      <c r="E22" s="57"/>
    </row>
  </sheetData>
  <sheetProtection/>
  <hyperlinks>
    <hyperlink ref="B5" r:id="rId1" display="Housing energy efficiency"/>
    <hyperlink ref="B6" r:id="rId2" display="Email: nationalwell-being@ons.gov.uk"/>
  </hyperlinks>
  <printOptions/>
  <pageMargins left="0.7" right="0.7" top="0.75" bottom="0.75" header="0.3" footer="0.3"/>
  <pageSetup horizontalDpi="600" verticalDpi="600" orientation="portrait" paperSize="9"/>
</worksheet>
</file>

<file path=xl/worksheets/sheet31.xml><?xml version="1.0" encoding="utf-8"?>
<worksheet xmlns="http://schemas.openxmlformats.org/spreadsheetml/2006/main" xmlns:r="http://schemas.openxmlformats.org/officeDocument/2006/relationships">
  <sheetPr>
    <tabColor rgb="FF00B050"/>
  </sheetPr>
  <dimension ref="A1:C29"/>
  <sheetViews>
    <sheetView workbookViewId="0" topLeftCell="A1">
      <selection activeCell="A1" sqref="A1"/>
    </sheetView>
  </sheetViews>
  <sheetFormatPr defaultColWidth="8.6640625" defaultRowHeight="15"/>
  <cols>
    <col min="1" max="1" width="15.3359375" style="0" customWidth="1"/>
    <col min="2" max="2" width="14.4453125" style="0" customWidth="1"/>
    <col min="3" max="3" width="13.3359375" style="0" customWidth="1"/>
    <col min="4" max="4" width="27.6640625" style="0" customWidth="1"/>
  </cols>
  <sheetData>
    <row r="1" spans="1:2" ht="15">
      <c r="A1" s="93" t="s">
        <v>410</v>
      </c>
      <c r="B1" s="5" t="s">
        <v>411</v>
      </c>
    </row>
    <row r="2" spans="1:2" ht="15">
      <c r="A2" s="128" t="s">
        <v>662</v>
      </c>
      <c r="B2" s="128" t="s">
        <v>703</v>
      </c>
    </row>
    <row r="3" spans="1:2" ht="15">
      <c r="A3" s="128" t="s">
        <v>454</v>
      </c>
      <c r="B3" s="128" t="s">
        <v>3</v>
      </c>
    </row>
    <row r="4" spans="1:2" ht="15">
      <c r="A4" s="128" t="s">
        <v>4</v>
      </c>
      <c r="B4" s="128" t="s">
        <v>704</v>
      </c>
    </row>
    <row r="5" spans="1:2" ht="15">
      <c r="A5" s="128" t="s">
        <v>700</v>
      </c>
      <c r="B5" s="8" t="s">
        <v>413</v>
      </c>
    </row>
    <row r="6" spans="1:2" ht="15">
      <c r="A6" s="128" t="s">
        <v>691</v>
      </c>
      <c r="B6" s="8" t="s">
        <v>658</v>
      </c>
    </row>
    <row r="7" ht="15">
      <c r="B7" s="5"/>
    </row>
    <row r="8" spans="1:2" ht="15.75" thickBot="1">
      <c r="A8" s="128" t="s">
        <v>589</v>
      </c>
      <c r="B8" s="117"/>
    </row>
    <row r="9" spans="1:2" ht="15">
      <c r="A9" s="361" t="s">
        <v>8</v>
      </c>
      <c r="B9" s="361" t="s">
        <v>732</v>
      </c>
    </row>
    <row r="10" spans="1:2" ht="15">
      <c r="A10" s="169" t="s">
        <v>590</v>
      </c>
      <c r="B10" s="4">
        <v>11.2</v>
      </c>
    </row>
    <row r="11" spans="1:2" ht="15">
      <c r="A11" s="169" t="s">
        <v>591</v>
      </c>
      <c r="B11" s="4">
        <v>12.5</v>
      </c>
    </row>
    <row r="12" spans="1:2" ht="15">
      <c r="A12" s="169" t="s">
        <v>592</v>
      </c>
      <c r="B12" s="4">
        <v>14.5</v>
      </c>
    </row>
    <row r="13" spans="1:2" ht="15">
      <c r="A13" s="169" t="s">
        <v>593</v>
      </c>
      <c r="B13" s="4">
        <v>17.8</v>
      </c>
    </row>
    <row r="14" spans="1:2" ht="15">
      <c r="A14" s="169" t="s">
        <v>594</v>
      </c>
      <c r="B14" s="4">
        <v>22.5</v>
      </c>
    </row>
    <row r="15" spans="1:2" ht="15">
      <c r="A15" s="169" t="s">
        <v>595</v>
      </c>
      <c r="B15" s="4">
        <v>26.7</v>
      </c>
    </row>
    <row r="16" spans="1:2" ht="15">
      <c r="A16" s="169" t="s">
        <v>596</v>
      </c>
      <c r="B16" s="4">
        <v>30.9</v>
      </c>
    </row>
    <row r="17" spans="1:2" ht="15">
      <c r="A17" s="169" t="s">
        <v>597</v>
      </c>
      <c r="B17" s="4">
        <v>34.5</v>
      </c>
    </row>
    <row r="18" spans="1:2" ht="15">
      <c r="A18" s="169" t="s">
        <v>598</v>
      </c>
      <c r="B18" s="4">
        <v>37.6</v>
      </c>
    </row>
    <row r="19" spans="1:2" ht="15">
      <c r="A19" s="169" t="s">
        <v>39</v>
      </c>
      <c r="B19" s="4">
        <v>39.7</v>
      </c>
    </row>
    <row r="20" spans="1:2" ht="15">
      <c r="A20" s="169" t="s">
        <v>40</v>
      </c>
      <c r="B20" s="4">
        <v>41.5</v>
      </c>
    </row>
    <row r="21" spans="1:2" ht="15">
      <c r="A21" s="170" t="s">
        <v>41</v>
      </c>
      <c r="B21" s="172">
        <v>43</v>
      </c>
    </row>
    <row r="22" spans="1:2" ht="15">
      <c r="A22" s="171" t="s">
        <v>753</v>
      </c>
      <c r="B22" s="173">
        <v>43.2</v>
      </c>
    </row>
    <row r="24" ht="15">
      <c r="A24" s="128" t="s">
        <v>731</v>
      </c>
    </row>
    <row r="25" spans="1:3" ht="29.25" customHeight="1">
      <c r="A25" s="530" t="s">
        <v>8</v>
      </c>
      <c r="B25" s="480" t="s">
        <v>457</v>
      </c>
      <c r="C25" s="480" t="s">
        <v>456</v>
      </c>
    </row>
    <row r="26" spans="1:3" ht="15">
      <c r="A26" s="522">
        <v>2008</v>
      </c>
      <c r="B26" s="81">
        <v>58.09348</v>
      </c>
      <c r="C26" s="528">
        <v>0.89</v>
      </c>
    </row>
    <row r="27" spans="1:3" ht="15">
      <c r="A27" s="522">
        <v>2009</v>
      </c>
      <c r="B27" s="81">
        <v>47.782489</v>
      </c>
      <c r="C27" s="528">
        <v>0.9</v>
      </c>
    </row>
    <row r="28" spans="1:3" ht="15">
      <c r="A28" s="522">
        <v>2010</v>
      </c>
      <c r="B28" s="81">
        <v>47.356104</v>
      </c>
      <c r="C28" s="528">
        <v>0.91</v>
      </c>
    </row>
    <row r="29" spans="1:3" ht="15">
      <c r="A29" s="526">
        <v>2011</v>
      </c>
      <c r="B29" s="82">
        <v>51.66085323836838</v>
      </c>
      <c r="C29" s="529">
        <v>0.9032831180016809</v>
      </c>
    </row>
  </sheetData>
  <sheetProtection/>
  <hyperlinks>
    <hyperlink ref="B5" r:id="rId1" display="Waste and Recycling"/>
    <hyperlink ref="B6" r:id="rId2" display="Email: nationalwell-being@ons.gov.uk"/>
  </hyperlinks>
  <printOptions/>
  <pageMargins left="0.7" right="0.7" top="0.75" bottom="0.75" header="0.3" footer="0.3"/>
  <pageSetup horizontalDpi="600" verticalDpi="600" orientation="portrait" paperSize="9"/>
</worksheet>
</file>

<file path=xl/worksheets/sheet32.xml><?xml version="1.0" encoding="utf-8"?>
<worksheet xmlns="http://schemas.openxmlformats.org/spreadsheetml/2006/main" xmlns:r="http://schemas.openxmlformats.org/officeDocument/2006/relationships">
  <sheetPr>
    <tabColor rgb="FF00B050"/>
  </sheetPr>
  <dimension ref="A1:F23"/>
  <sheetViews>
    <sheetView workbookViewId="0" topLeftCell="A1">
      <selection activeCell="A1" sqref="A1"/>
    </sheetView>
  </sheetViews>
  <sheetFormatPr defaultColWidth="8.88671875" defaultRowHeight="15"/>
  <cols>
    <col min="1" max="1" width="21.3359375" style="128" customWidth="1"/>
    <col min="2" max="2" width="14.4453125" style="128" customWidth="1"/>
    <col min="3" max="3" width="13.3359375" style="128" customWidth="1"/>
    <col min="4" max="4" width="13.10546875" style="128" customWidth="1"/>
    <col min="5" max="5" width="14.3359375" style="128" customWidth="1"/>
    <col min="6" max="16384" width="8.88671875" style="128" customWidth="1"/>
  </cols>
  <sheetData>
    <row r="1" spans="1:2" ht="20.25" customHeight="1">
      <c r="A1" s="128" t="s">
        <v>415</v>
      </c>
      <c r="B1" s="128" t="s">
        <v>706</v>
      </c>
    </row>
    <row r="2" spans="1:4" ht="14.25" customHeight="1">
      <c r="A2" s="128" t="s">
        <v>662</v>
      </c>
      <c r="B2" s="128" t="s">
        <v>705</v>
      </c>
      <c r="D2" s="132"/>
    </row>
    <row r="3" spans="1:2" ht="12">
      <c r="A3" s="128" t="s">
        <v>454</v>
      </c>
      <c r="B3" s="128" t="s">
        <v>3</v>
      </c>
    </row>
    <row r="4" spans="1:2" ht="12">
      <c r="A4" s="128" t="s">
        <v>4</v>
      </c>
      <c r="B4" s="128" t="s">
        <v>611</v>
      </c>
    </row>
    <row r="5" spans="1:6" ht="12">
      <c r="A5" s="128" t="s">
        <v>700</v>
      </c>
      <c r="B5" s="139" t="s">
        <v>417</v>
      </c>
      <c r="D5" s="132"/>
      <c r="E5" s="16"/>
      <c r="F5" s="16"/>
    </row>
    <row r="6" spans="1:2" ht="12">
      <c r="A6" s="128" t="s">
        <v>6</v>
      </c>
      <c r="B6" s="139" t="s">
        <v>658</v>
      </c>
    </row>
    <row r="7" ht="12.75" thickBot="1">
      <c r="B7" s="139"/>
    </row>
    <row r="8" spans="1:6" ht="36.75" thickBot="1">
      <c r="A8" s="360" t="s">
        <v>8</v>
      </c>
      <c r="B8" s="476" t="s">
        <v>844</v>
      </c>
      <c r="C8" s="476" t="s">
        <v>461</v>
      </c>
      <c r="D8" s="476" t="s">
        <v>458</v>
      </c>
      <c r="E8" s="476" t="s">
        <v>459</v>
      </c>
      <c r="F8" s="476" t="s">
        <v>460</v>
      </c>
    </row>
    <row r="9" spans="1:6" ht="12">
      <c r="A9" s="531">
        <v>2000</v>
      </c>
      <c r="B9" s="384">
        <v>0.39124718284099286</v>
      </c>
      <c r="C9" s="384">
        <v>0.29346875009800294</v>
      </c>
      <c r="D9" s="384">
        <v>0.09595318197840501</v>
      </c>
      <c r="E9" s="387">
        <v>0.0011744409419266028</v>
      </c>
      <c r="F9" s="384">
        <v>0.21815644414067267</v>
      </c>
    </row>
    <row r="10" spans="1:6" ht="12">
      <c r="A10" s="532">
        <v>2003</v>
      </c>
      <c r="B10" s="385">
        <v>0.3860683399086426</v>
      </c>
      <c r="C10" s="385">
        <v>0.3085801948554115</v>
      </c>
      <c r="D10" s="385">
        <v>0.09717320721081031</v>
      </c>
      <c r="E10" s="388">
        <v>0.0011744409419266028</v>
      </c>
      <c r="F10" s="385">
        <v>0.20700381708320909</v>
      </c>
    </row>
    <row r="11" spans="1:6" ht="12">
      <c r="A11" s="532">
        <v>2006</v>
      </c>
      <c r="B11" s="385">
        <v>0.37267147369491116</v>
      </c>
      <c r="C11" s="385">
        <v>0.33208521195245866</v>
      </c>
      <c r="D11" s="385">
        <v>0.09814151084908651</v>
      </c>
      <c r="E11" s="388">
        <v>0.0011744409419266028</v>
      </c>
      <c r="F11" s="385">
        <v>0.19592736256161714</v>
      </c>
    </row>
    <row r="12" spans="1:6" ht="12">
      <c r="A12" s="532">
        <v>2009</v>
      </c>
      <c r="B12" s="385">
        <v>0.3632652675140536</v>
      </c>
      <c r="C12" s="385">
        <v>0.32265100151150516</v>
      </c>
      <c r="D12" s="385">
        <v>0.09872853245439896</v>
      </c>
      <c r="E12" s="388">
        <v>0.0011744409419266028</v>
      </c>
      <c r="F12" s="385">
        <v>0.21418075757811578</v>
      </c>
    </row>
    <row r="13" spans="1:6" ht="12.75" thickBot="1">
      <c r="A13" s="533">
        <v>2012</v>
      </c>
      <c r="B13" s="386">
        <v>0.3701789713109265</v>
      </c>
      <c r="C13" s="386">
        <v>0.3135601460869314</v>
      </c>
      <c r="D13" s="386">
        <v>0.09928482307831328</v>
      </c>
      <c r="E13" s="389">
        <v>0.0011744409419266028</v>
      </c>
      <c r="F13" s="386">
        <v>0.2158016185819024</v>
      </c>
    </row>
    <row r="14" ht="12.75" thickBot="1"/>
    <row r="15" spans="1:2" ht="12.75" thickBot="1">
      <c r="A15" s="360" t="s">
        <v>841</v>
      </c>
      <c r="B15" s="534" t="s">
        <v>832</v>
      </c>
    </row>
    <row r="16" spans="1:2" ht="12">
      <c r="A16" s="390" t="s">
        <v>833</v>
      </c>
      <c r="B16" s="384">
        <v>0.25</v>
      </c>
    </row>
    <row r="17" spans="1:2" ht="12">
      <c r="A17" s="391" t="s">
        <v>834</v>
      </c>
      <c r="B17" s="385">
        <v>0.25</v>
      </c>
    </row>
    <row r="18" spans="1:2" ht="12">
      <c r="A18" s="391" t="s">
        <v>835</v>
      </c>
      <c r="B18" s="385">
        <v>0.13</v>
      </c>
    </row>
    <row r="19" spans="1:2" ht="12">
      <c r="A19" s="391" t="s">
        <v>836</v>
      </c>
      <c r="B19" s="385">
        <v>0.16</v>
      </c>
    </row>
    <row r="20" spans="1:2" ht="12">
      <c r="A20" s="391" t="s">
        <v>837</v>
      </c>
      <c r="B20" s="385">
        <v>0.06</v>
      </c>
    </row>
    <row r="21" spans="1:2" ht="12">
      <c r="A21" s="391" t="s">
        <v>838</v>
      </c>
      <c r="B21" s="385">
        <v>0.06</v>
      </c>
    </row>
    <row r="22" spans="1:2" ht="12">
      <c r="A22" s="391" t="s">
        <v>839</v>
      </c>
      <c r="B22" s="385">
        <v>0.06</v>
      </c>
    </row>
    <row r="23" spans="1:2" ht="12.75" thickBot="1">
      <c r="A23" s="392" t="s">
        <v>840</v>
      </c>
      <c r="B23" s="386">
        <v>0.029999999999999805</v>
      </c>
    </row>
  </sheetData>
  <sheetProtection/>
  <hyperlinks>
    <hyperlink ref="B5" r:id="rId1" display="Land Use Change Statistics"/>
    <hyperlink ref="B6" r:id="rId2" display="Email: nationalwell-being@ons.gov.uk"/>
  </hyperlinks>
  <printOptions/>
  <pageMargins left="0.7" right="0.7" top="0.75" bottom="0.75" header="0.3" footer="0.3"/>
  <pageSetup horizontalDpi="600" verticalDpi="600" orientation="portrait" paperSize="9"/>
</worksheet>
</file>

<file path=xl/worksheets/sheet33.xml><?xml version="1.0" encoding="utf-8"?>
<worksheet xmlns="http://schemas.openxmlformats.org/spreadsheetml/2006/main" xmlns:r="http://schemas.openxmlformats.org/officeDocument/2006/relationships">
  <sheetPr>
    <tabColor rgb="FF00B050"/>
  </sheetPr>
  <dimension ref="A1:U62"/>
  <sheetViews>
    <sheetView workbookViewId="0" topLeftCell="A1">
      <selection activeCell="A1" sqref="A1"/>
    </sheetView>
  </sheetViews>
  <sheetFormatPr defaultColWidth="8.6640625" defaultRowHeight="15"/>
  <cols>
    <col min="1" max="1" width="13.4453125" style="0" customWidth="1"/>
    <col min="2" max="2" width="14.4453125" style="0" customWidth="1"/>
    <col min="3" max="3" width="13.3359375" style="0" customWidth="1"/>
    <col min="4" max="4" width="13.88671875" style="0" customWidth="1"/>
    <col min="5" max="5" width="12.3359375" style="0" customWidth="1"/>
  </cols>
  <sheetData>
    <row r="1" spans="1:2" ht="15">
      <c r="A1" s="128" t="s">
        <v>418</v>
      </c>
      <c r="B1" s="128" t="s">
        <v>419</v>
      </c>
    </row>
    <row r="2" spans="1:2" ht="15">
      <c r="A2" s="128" t="s">
        <v>662</v>
      </c>
      <c r="B2" s="128" t="s">
        <v>707</v>
      </c>
    </row>
    <row r="3" spans="1:2" ht="15">
      <c r="A3" s="128" t="s">
        <v>454</v>
      </c>
      <c r="B3" s="128" t="s">
        <v>247</v>
      </c>
    </row>
    <row r="4" spans="1:2" ht="15">
      <c r="A4" s="128" t="s">
        <v>4</v>
      </c>
      <c r="B4" s="128" t="s">
        <v>704</v>
      </c>
    </row>
    <row r="5" spans="1:2" ht="15">
      <c r="A5" s="128" t="s">
        <v>700</v>
      </c>
      <c r="B5" s="8" t="s">
        <v>420</v>
      </c>
    </row>
    <row r="6" spans="1:2" ht="15">
      <c r="A6" s="128" t="s">
        <v>691</v>
      </c>
      <c r="B6" s="8" t="s">
        <v>658</v>
      </c>
    </row>
    <row r="8" ht="15">
      <c r="A8" s="93" t="s">
        <v>419</v>
      </c>
    </row>
    <row r="9" spans="1:5" ht="26.25" customHeight="1">
      <c r="A9" s="358" t="s">
        <v>8</v>
      </c>
      <c r="B9" s="537" t="s">
        <v>421</v>
      </c>
      <c r="C9" s="537" t="s">
        <v>422</v>
      </c>
      <c r="D9" s="537" t="s">
        <v>423</v>
      </c>
      <c r="E9" s="537" t="s">
        <v>247</v>
      </c>
    </row>
    <row r="10" spans="1:21" ht="15">
      <c r="A10" s="535">
        <v>1988</v>
      </c>
      <c r="B10" s="351">
        <v>0.19010476638242524</v>
      </c>
      <c r="C10" s="351">
        <v>0.05283968750676943</v>
      </c>
      <c r="D10" s="351">
        <v>0.09383782447666808</v>
      </c>
      <c r="E10" s="354">
        <v>0.6632177216341373</v>
      </c>
      <c r="F10" s="62"/>
      <c r="G10" s="62"/>
      <c r="H10" s="62"/>
      <c r="I10" s="62"/>
      <c r="J10" s="62"/>
      <c r="K10" s="62"/>
      <c r="L10" s="62"/>
      <c r="M10" s="62"/>
      <c r="N10" s="62"/>
      <c r="O10" s="62"/>
      <c r="P10" s="62"/>
      <c r="Q10" s="62"/>
      <c r="R10" s="62"/>
      <c r="S10" s="62"/>
      <c r="T10" s="62"/>
      <c r="U10" s="63"/>
    </row>
    <row r="11" spans="1:5" ht="15">
      <c r="A11" s="536">
        <v>1989</v>
      </c>
      <c r="B11" s="352">
        <v>0.19238568660317137</v>
      </c>
      <c r="C11" s="352">
        <v>0.05162580216547853</v>
      </c>
      <c r="D11" s="352">
        <v>0.08795199119352688</v>
      </c>
      <c r="E11" s="355">
        <v>0.6680365200378232</v>
      </c>
    </row>
    <row r="12" spans="1:5" ht="15">
      <c r="A12" s="536">
        <v>1990</v>
      </c>
      <c r="B12" s="352">
        <v>0.1983564760555627</v>
      </c>
      <c r="C12" s="352">
        <v>0.05293724855832427</v>
      </c>
      <c r="D12" s="352">
        <v>0.08718068958906529</v>
      </c>
      <c r="E12" s="355">
        <v>0.6615255857970478</v>
      </c>
    </row>
    <row r="13" spans="1:5" ht="15">
      <c r="A13" s="536">
        <v>1991</v>
      </c>
      <c r="B13" s="352">
        <v>0.19671428030098478</v>
      </c>
      <c r="C13" s="352">
        <v>0.05312883687716409</v>
      </c>
      <c r="D13" s="352">
        <v>0.08557740706341202</v>
      </c>
      <c r="E13" s="355">
        <v>0.6645794757584391</v>
      </c>
    </row>
    <row r="14" spans="1:5" ht="15">
      <c r="A14" s="536">
        <v>1992</v>
      </c>
      <c r="B14" s="352">
        <v>0.215055133947001</v>
      </c>
      <c r="C14" s="352">
        <v>0.05564900254447476</v>
      </c>
      <c r="D14" s="352">
        <v>0.08732946042449335</v>
      </c>
      <c r="E14" s="355">
        <v>0.6419664030840307</v>
      </c>
    </row>
    <row r="15" spans="1:5" ht="15">
      <c r="A15" s="536">
        <v>1993</v>
      </c>
      <c r="B15" s="352">
        <v>0.21101923088673255</v>
      </c>
      <c r="C15" s="352">
        <v>0.05944232318450473</v>
      </c>
      <c r="D15" s="352">
        <v>0.09635462057752872</v>
      </c>
      <c r="E15" s="355">
        <v>0.6331838253512339</v>
      </c>
    </row>
    <row r="16" spans="1:5" ht="15">
      <c r="A16" s="536">
        <v>1994</v>
      </c>
      <c r="B16" s="352">
        <v>0.2166175277158917</v>
      </c>
      <c r="C16" s="352">
        <v>0.058248793295319456</v>
      </c>
      <c r="D16" s="352">
        <v>0.09851271402815491</v>
      </c>
      <c r="E16" s="355">
        <v>0.6266209649606341</v>
      </c>
    </row>
    <row r="17" spans="1:5" ht="15">
      <c r="A17" s="536">
        <v>1995</v>
      </c>
      <c r="B17" s="352">
        <v>0.2241362522428347</v>
      </c>
      <c r="C17" s="352">
        <v>0.06114361751155552</v>
      </c>
      <c r="D17" s="352">
        <v>0.09679540972552444</v>
      </c>
      <c r="E17" s="355">
        <v>0.6179247205200854</v>
      </c>
    </row>
    <row r="18" spans="1:5" ht="15">
      <c r="A18" s="536">
        <v>1996</v>
      </c>
      <c r="B18" s="352">
        <v>0.23569901413754535</v>
      </c>
      <c r="C18" s="352">
        <v>0.06273928747146879</v>
      </c>
      <c r="D18" s="352">
        <v>0.10294155817756041</v>
      </c>
      <c r="E18" s="355">
        <v>0.5986201402134256</v>
      </c>
    </row>
    <row r="19" spans="1:5" ht="15">
      <c r="A19" s="536">
        <v>1997</v>
      </c>
      <c r="B19" s="352">
        <v>0.25195477275763106</v>
      </c>
      <c r="C19" s="352">
        <v>0.06726649792628997</v>
      </c>
      <c r="D19" s="352">
        <v>0.10532228004889042</v>
      </c>
      <c r="E19" s="355">
        <v>0.5754564492671885</v>
      </c>
    </row>
    <row r="20" spans="1:5" ht="15">
      <c r="A20" s="536">
        <v>1998</v>
      </c>
      <c r="B20" s="352">
        <v>0.2597887477283079</v>
      </c>
      <c r="C20" s="352">
        <v>0.0677214617393769</v>
      </c>
      <c r="D20" s="352">
        <v>0.11421865396055753</v>
      </c>
      <c r="E20" s="355">
        <v>0.5582711365717575</v>
      </c>
    </row>
    <row r="21" spans="1:5" ht="15">
      <c r="A21" s="536">
        <v>1999</v>
      </c>
      <c r="B21" s="352">
        <v>0.2489027333722151</v>
      </c>
      <c r="C21" s="352">
        <v>0.07039944661747928</v>
      </c>
      <c r="D21" s="352">
        <v>0.11438444416304061</v>
      </c>
      <c r="E21" s="355">
        <v>0.5663133758472649</v>
      </c>
    </row>
    <row r="22" spans="1:5" ht="15">
      <c r="A22" s="536">
        <v>2000</v>
      </c>
      <c r="B22" s="352">
        <v>0.2547989626161133</v>
      </c>
      <c r="C22" s="352">
        <v>0.0714382376560123</v>
      </c>
      <c r="D22" s="352">
        <v>0.1099537818977071</v>
      </c>
      <c r="E22" s="355">
        <v>0.5638090178301673</v>
      </c>
    </row>
    <row r="23" spans="1:5" ht="15">
      <c r="A23" s="536">
        <v>2001</v>
      </c>
      <c r="B23" s="352">
        <v>0.25960106852829157</v>
      </c>
      <c r="C23" s="352">
        <v>0.06891716713707488</v>
      </c>
      <c r="D23" s="352">
        <v>0.11410538984636132</v>
      </c>
      <c r="E23" s="355">
        <v>0.5573763744882723</v>
      </c>
    </row>
    <row r="24" spans="1:5" ht="15">
      <c r="A24" s="536">
        <v>2002</v>
      </c>
      <c r="B24" s="352">
        <v>0.2760504064065554</v>
      </c>
      <c r="C24" s="352">
        <v>0.07025694756497687</v>
      </c>
      <c r="D24" s="352">
        <v>0.11487471210877362</v>
      </c>
      <c r="E24" s="355">
        <v>0.5388179339196941</v>
      </c>
    </row>
    <row r="25" spans="1:5" ht="15">
      <c r="A25" s="536">
        <v>2003</v>
      </c>
      <c r="B25" s="352">
        <v>0.2857678599054165</v>
      </c>
      <c r="C25" s="352">
        <v>0.06608322937121518</v>
      </c>
      <c r="D25" s="352">
        <v>0.11443669710121042</v>
      </c>
      <c r="E25" s="355">
        <v>0.533712213622158</v>
      </c>
    </row>
    <row r="26" spans="1:5" ht="15">
      <c r="A26" s="536">
        <v>2004</v>
      </c>
      <c r="B26" s="352">
        <v>0.2865084863312385</v>
      </c>
      <c r="C26" s="352">
        <v>0.06770053142106519</v>
      </c>
      <c r="D26" s="352">
        <v>0.11313020156425703</v>
      </c>
      <c r="E26" s="355">
        <v>0.5326607806834394</v>
      </c>
    </row>
    <row r="27" spans="1:5" ht="15">
      <c r="A27" s="536">
        <v>2005</v>
      </c>
      <c r="B27" s="352">
        <v>0.30956384138780685</v>
      </c>
      <c r="C27" s="352">
        <v>0.07254194941645853</v>
      </c>
      <c r="D27" s="352">
        <v>0.11221232224443141</v>
      </c>
      <c r="E27" s="355">
        <v>0.5056818869513033</v>
      </c>
    </row>
    <row r="28" spans="1:5" ht="15">
      <c r="A28" s="536">
        <v>2006</v>
      </c>
      <c r="B28" s="352">
        <v>0.3198146269744753</v>
      </c>
      <c r="C28" s="352">
        <v>0.07593113066100987</v>
      </c>
      <c r="D28" s="352">
        <v>0.11273172411673861</v>
      </c>
      <c r="E28" s="355">
        <v>0.49152251824777626</v>
      </c>
    </row>
    <row r="29" spans="1:5" ht="15">
      <c r="A29" s="536">
        <v>2007</v>
      </c>
      <c r="B29" s="352">
        <v>0.3068493927314804</v>
      </c>
      <c r="C29" s="352">
        <v>0.07720734622861543</v>
      </c>
      <c r="D29" s="352">
        <v>0.10924736766652526</v>
      </c>
      <c r="E29" s="356">
        <v>0.506695893373379</v>
      </c>
    </row>
    <row r="30" spans="1:5" ht="15">
      <c r="A30" s="536">
        <v>2008</v>
      </c>
      <c r="B30" s="352">
        <v>0.2946211428604594</v>
      </c>
      <c r="C30" s="352">
        <v>0.07774190489501621</v>
      </c>
      <c r="D30" s="352">
        <v>0.1044632168101066</v>
      </c>
      <c r="E30" s="356">
        <v>0.5231737354344176</v>
      </c>
    </row>
    <row r="31" spans="1:5" ht="15">
      <c r="A31" s="536">
        <v>2009</v>
      </c>
      <c r="B31" s="352">
        <v>0.2978780784835502</v>
      </c>
      <c r="C31" s="352">
        <v>0.08077604655902308</v>
      </c>
      <c r="D31" s="352">
        <v>0.11249960190182853</v>
      </c>
      <c r="E31" s="356">
        <v>0.508846273055598</v>
      </c>
    </row>
    <row r="32" spans="1:5" ht="15">
      <c r="A32" s="536">
        <v>2010</v>
      </c>
      <c r="B32" s="352">
        <v>0.29881157215840576</v>
      </c>
      <c r="C32" s="352">
        <v>0.08339831793482405</v>
      </c>
      <c r="D32" s="352">
        <v>0.10538325906106394</v>
      </c>
      <c r="E32" s="356">
        <v>0.5124068508457063</v>
      </c>
    </row>
    <row r="33" spans="1:5" ht="15">
      <c r="A33" s="536">
        <v>2011</v>
      </c>
      <c r="B33" s="352">
        <v>0.2878024305723927</v>
      </c>
      <c r="C33" s="352">
        <v>0.08027336090901205</v>
      </c>
      <c r="D33" s="352">
        <v>0.10769581118979997</v>
      </c>
      <c r="E33" s="356">
        <v>0.5242283973287952</v>
      </c>
    </row>
    <row r="34" spans="1:5" ht="15">
      <c r="A34" s="536">
        <v>2012</v>
      </c>
      <c r="B34" s="352">
        <v>0.2939797807097345</v>
      </c>
      <c r="C34" s="352">
        <v>0.07642446678489126</v>
      </c>
      <c r="D34" s="352">
        <v>0.09356734833089365</v>
      </c>
      <c r="E34" s="356">
        <v>0.5360284041744804</v>
      </c>
    </row>
    <row r="35" spans="1:5" ht="15">
      <c r="A35" s="323">
        <v>2013</v>
      </c>
      <c r="B35" s="353">
        <v>0.3032769933779618</v>
      </c>
      <c r="C35" s="353">
        <v>0.07364709171499087</v>
      </c>
      <c r="D35" s="353">
        <v>0.0913631086472648</v>
      </c>
      <c r="E35" s="357">
        <v>0.5317128062597826</v>
      </c>
    </row>
    <row r="36" spans="1:4" ht="15">
      <c r="A36" s="209"/>
      <c r="B36" s="209"/>
      <c r="C36" s="156"/>
      <c r="D36" s="211"/>
    </row>
    <row r="37" spans="1:4" ht="15">
      <c r="A37" s="209"/>
      <c r="B37" s="209"/>
      <c r="C37" s="209"/>
      <c r="D37" s="212"/>
    </row>
    <row r="38" spans="1:4" ht="15">
      <c r="A38" s="209"/>
      <c r="B38" s="209"/>
      <c r="C38" s="209"/>
      <c r="D38" s="212"/>
    </row>
    <row r="39" spans="1:4" ht="15">
      <c r="A39" s="209"/>
      <c r="B39" s="209"/>
      <c r="C39" s="209"/>
      <c r="D39" s="212"/>
    </row>
    <row r="40" spans="1:4" ht="15">
      <c r="A40" s="209"/>
      <c r="B40" s="209"/>
      <c r="C40" s="209"/>
      <c r="D40" s="212"/>
    </row>
    <row r="41" spans="1:4" ht="15">
      <c r="A41" s="209"/>
      <c r="B41" s="209"/>
      <c r="C41" s="209"/>
      <c r="D41" s="212"/>
    </row>
    <row r="42" spans="1:4" ht="15">
      <c r="A42" s="209"/>
      <c r="B42" s="209"/>
      <c r="C42" s="209"/>
      <c r="D42" s="212"/>
    </row>
    <row r="43" spans="1:4" ht="15">
      <c r="A43" s="209"/>
      <c r="B43" s="209"/>
      <c r="C43" s="209"/>
      <c r="D43" s="212"/>
    </row>
    <row r="44" spans="1:4" ht="15">
      <c r="A44" s="209"/>
      <c r="B44" s="209"/>
      <c r="C44" s="209"/>
      <c r="D44" s="212"/>
    </row>
    <row r="45" spans="1:4" ht="15">
      <c r="A45" s="209"/>
      <c r="B45" s="209"/>
      <c r="C45" s="209"/>
      <c r="D45" s="212"/>
    </row>
    <row r="46" spans="1:4" ht="15">
      <c r="A46" s="209"/>
      <c r="B46" s="209"/>
      <c r="C46" s="209"/>
      <c r="D46" s="212"/>
    </row>
    <row r="47" spans="1:4" ht="15">
      <c r="A47" s="209"/>
      <c r="B47" s="209"/>
      <c r="C47" s="209"/>
      <c r="D47" s="212"/>
    </row>
    <row r="48" spans="1:4" ht="15">
      <c r="A48" s="209"/>
      <c r="B48" s="209"/>
      <c r="C48" s="209"/>
      <c r="D48" s="212"/>
    </row>
    <row r="49" spans="1:4" ht="15">
      <c r="A49" s="209"/>
      <c r="B49" s="209"/>
      <c r="C49" s="209"/>
      <c r="D49" s="212"/>
    </row>
    <row r="50" spans="1:4" ht="15">
      <c r="A50" s="209"/>
      <c r="B50" s="209"/>
      <c r="C50" s="209"/>
      <c r="D50" s="212"/>
    </row>
    <row r="51" spans="1:4" ht="15">
      <c r="A51" s="209"/>
      <c r="B51" s="209"/>
      <c r="C51" s="209"/>
      <c r="D51" s="212"/>
    </row>
    <row r="52" spans="1:4" ht="15">
      <c r="A52" s="209"/>
      <c r="B52" s="209"/>
      <c r="C52" s="209"/>
      <c r="D52" s="212"/>
    </row>
    <row r="53" spans="1:4" ht="15">
      <c r="A53" s="209"/>
      <c r="B53" s="209"/>
      <c r="C53" s="209"/>
      <c r="D53" s="212"/>
    </row>
    <row r="54" spans="1:4" ht="15">
      <c r="A54" s="209"/>
      <c r="B54" s="209"/>
      <c r="C54" s="209"/>
      <c r="D54" s="212"/>
    </row>
    <row r="55" spans="1:4" ht="15">
      <c r="A55" s="209"/>
      <c r="B55" s="210"/>
      <c r="C55" s="209"/>
      <c r="D55" s="212"/>
    </row>
    <row r="56" spans="1:4" ht="15">
      <c r="A56" s="210"/>
      <c r="B56" s="210"/>
      <c r="C56" s="210"/>
      <c r="D56" s="212"/>
    </row>
    <row r="57" spans="1:4" ht="15">
      <c r="A57" s="210"/>
      <c r="B57" s="210"/>
      <c r="C57" s="210"/>
      <c r="D57" s="212"/>
    </row>
    <row r="58" spans="1:4" ht="15">
      <c r="A58" s="210"/>
      <c r="B58" s="210"/>
      <c r="C58" s="210"/>
      <c r="D58" s="212"/>
    </row>
    <row r="59" spans="1:4" ht="15">
      <c r="A59" s="210"/>
      <c r="B59" s="210"/>
      <c r="C59" s="210"/>
      <c r="D59" s="212"/>
    </row>
    <row r="60" spans="1:4" ht="15">
      <c r="A60" s="210"/>
      <c r="B60" s="210"/>
      <c r="C60" s="210"/>
      <c r="D60" s="212"/>
    </row>
    <row r="61" spans="1:4" ht="15">
      <c r="A61" s="210"/>
      <c r="B61" s="210"/>
      <c r="C61" s="210"/>
      <c r="D61" s="212"/>
    </row>
    <row r="62" spans="1:4" ht="15">
      <c r="A62" s="210"/>
      <c r="B62" s="210"/>
      <c r="C62" s="210"/>
      <c r="D62" s="212"/>
    </row>
  </sheetData>
  <sheetProtection/>
  <hyperlinks>
    <hyperlink ref="B5" r:id="rId1" display="Agriculture in the UK"/>
    <hyperlink ref="B6" r:id="rId2" display="Email: nationalwell-being@ons.gov.uk"/>
  </hyperlinks>
  <printOptions/>
  <pageMargins left="0.7" right="0.7" top="0.75" bottom="0.75" header="0.3" footer="0.3"/>
  <pageSetup horizontalDpi="600" verticalDpi="600" orientation="portrait" paperSize="9"/>
</worksheet>
</file>

<file path=xl/worksheets/sheet34.xml><?xml version="1.0" encoding="utf-8"?>
<worksheet xmlns="http://schemas.openxmlformats.org/spreadsheetml/2006/main" xmlns:r="http://schemas.openxmlformats.org/officeDocument/2006/relationships">
  <sheetPr>
    <tabColor rgb="FF00B050"/>
  </sheetPr>
  <dimension ref="A1:S20"/>
  <sheetViews>
    <sheetView workbookViewId="0" topLeftCell="A1">
      <selection activeCell="A1" sqref="A1"/>
    </sheetView>
  </sheetViews>
  <sheetFormatPr defaultColWidth="8.88671875" defaultRowHeight="15"/>
  <cols>
    <col min="1" max="1" width="16.10546875" style="128" customWidth="1"/>
    <col min="2" max="2" width="10.6640625" style="128" customWidth="1"/>
    <col min="3" max="3" width="9.99609375" style="128" customWidth="1"/>
    <col min="4" max="16384" width="8.88671875" style="128" customWidth="1"/>
  </cols>
  <sheetData>
    <row r="1" spans="1:2" ht="12">
      <c r="A1" s="128" t="s">
        <v>708</v>
      </c>
      <c r="B1" s="128" t="s">
        <v>10</v>
      </c>
    </row>
    <row r="2" spans="1:2" ht="12">
      <c r="A2" s="128" t="s">
        <v>662</v>
      </c>
      <c r="B2" s="128" t="s">
        <v>710</v>
      </c>
    </row>
    <row r="3" spans="1:2" ht="12">
      <c r="A3" s="1" t="s">
        <v>454</v>
      </c>
      <c r="B3" s="1" t="s">
        <v>3</v>
      </c>
    </row>
    <row r="4" spans="1:3" ht="12">
      <c r="A4" s="128" t="s">
        <v>4</v>
      </c>
      <c r="B4" s="128" t="s">
        <v>14</v>
      </c>
      <c r="C4" s="219"/>
    </row>
    <row r="5" spans="1:2" ht="12">
      <c r="A5" s="128" t="s">
        <v>6</v>
      </c>
      <c r="B5" s="139" t="s">
        <v>658</v>
      </c>
    </row>
    <row r="6" ht="12">
      <c r="B6" s="139"/>
    </row>
    <row r="7" ht="12">
      <c r="A7" s="128" t="s">
        <v>22</v>
      </c>
    </row>
    <row r="8" spans="1:9" ht="12">
      <c r="A8" s="148" t="s">
        <v>23</v>
      </c>
      <c r="B8" s="845">
        <v>2009</v>
      </c>
      <c r="C8" s="846"/>
      <c r="D8" s="847">
        <v>2010</v>
      </c>
      <c r="E8" s="846"/>
      <c r="F8" s="847">
        <v>2011</v>
      </c>
      <c r="G8" s="846"/>
      <c r="H8" s="847">
        <v>2012</v>
      </c>
      <c r="I8" s="846"/>
    </row>
    <row r="9" spans="1:9" ht="12">
      <c r="A9" s="575"/>
      <c r="B9" s="576" t="s">
        <v>20</v>
      </c>
      <c r="C9" s="95" t="s">
        <v>21</v>
      </c>
      <c r="D9" s="95" t="s">
        <v>20</v>
      </c>
      <c r="E9" s="95" t="s">
        <v>21</v>
      </c>
      <c r="F9" s="95" t="s">
        <v>20</v>
      </c>
      <c r="G9" s="95" t="s">
        <v>21</v>
      </c>
      <c r="H9" s="95" t="s">
        <v>20</v>
      </c>
      <c r="I9" s="95" t="s">
        <v>21</v>
      </c>
    </row>
    <row r="10" spans="1:9" ht="12">
      <c r="A10" s="380" t="s">
        <v>15</v>
      </c>
      <c r="B10" s="432">
        <v>304</v>
      </c>
      <c r="C10" s="577">
        <v>9.30802204531537</v>
      </c>
      <c r="D10" s="580">
        <v>301</v>
      </c>
      <c r="E10" s="577">
        <v>9.028194361127774</v>
      </c>
      <c r="F10" s="580">
        <v>299</v>
      </c>
      <c r="G10" s="577">
        <v>8.501563832812057</v>
      </c>
      <c r="H10" s="580">
        <v>253</v>
      </c>
      <c r="I10" s="577">
        <v>7.655068078668684</v>
      </c>
    </row>
    <row r="11" spans="1:9" ht="12">
      <c r="A11" s="380" t="s">
        <v>16</v>
      </c>
      <c r="B11" s="170">
        <v>863</v>
      </c>
      <c r="C11" s="578">
        <v>26.42375995101041</v>
      </c>
      <c r="D11" s="581">
        <v>832</v>
      </c>
      <c r="E11" s="578">
        <v>24.95500899820036</v>
      </c>
      <c r="F11" s="581">
        <v>866</v>
      </c>
      <c r="G11" s="578">
        <v>24.623258458913845</v>
      </c>
      <c r="H11" s="581">
        <v>836</v>
      </c>
      <c r="I11" s="578">
        <v>25.29500756429652</v>
      </c>
    </row>
    <row r="12" spans="1:9" ht="12">
      <c r="A12" s="380" t="s">
        <v>17</v>
      </c>
      <c r="B12" s="170">
        <v>1004</v>
      </c>
      <c r="C12" s="578">
        <v>30.740967544396813</v>
      </c>
      <c r="D12" s="581">
        <v>1009</v>
      </c>
      <c r="E12" s="578">
        <v>30.26394721055789</v>
      </c>
      <c r="F12" s="581">
        <v>1011</v>
      </c>
      <c r="G12" s="578">
        <v>28.74609041796986</v>
      </c>
      <c r="H12" s="581">
        <v>951</v>
      </c>
      <c r="I12" s="578">
        <v>28.774583963691374</v>
      </c>
    </row>
    <row r="13" spans="1:9" ht="12">
      <c r="A13" s="380" t="s">
        <v>18</v>
      </c>
      <c r="B13" s="170">
        <v>906</v>
      </c>
      <c r="C13" s="578">
        <v>27.740355174525412</v>
      </c>
      <c r="D13" s="581">
        <v>1005</v>
      </c>
      <c r="E13" s="578">
        <v>30.143971205758845</v>
      </c>
      <c r="F13" s="581">
        <v>1159</v>
      </c>
      <c r="G13" s="578">
        <v>32.95422234859255</v>
      </c>
      <c r="H13" s="581">
        <v>1126</v>
      </c>
      <c r="I13" s="578">
        <v>34.069591527987896</v>
      </c>
    </row>
    <row r="14" spans="1:9" ht="12">
      <c r="A14" s="378" t="s">
        <v>19</v>
      </c>
      <c r="B14" s="435">
        <v>189</v>
      </c>
      <c r="C14" s="579">
        <v>5.78689528475199</v>
      </c>
      <c r="D14" s="582">
        <v>187</v>
      </c>
      <c r="E14" s="579">
        <v>5.608878224355129</v>
      </c>
      <c r="F14" s="582">
        <v>182</v>
      </c>
      <c r="G14" s="579">
        <v>5.174864941711686</v>
      </c>
      <c r="H14" s="582">
        <v>139</v>
      </c>
      <c r="I14" s="579">
        <v>4.205748865355522</v>
      </c>
    </row>
    <row r="16" ht="12">
      <c r="A16" s="128" t="s">
        <v>709</v>
      </c>
    </row>
    <row r="17" spans="1:9" ht="12">
      <c r="A17" s="148" t="s">
        <v>23</v>
      </c>
      <c r="B17" s="847">
        <v>2009</v>
      </c>
      <c r="C17" s="846"/>
      <c r="D17" s="847">
        <v>2010</v>
      </c>
      <c r="E17" s="846"/>
      <c r="F17" s="847">
        <v>2011</v>
      </c>
      <c r="G17" s="846"/>
      <c r="H17" s="847">
        <v>2012</v>
      </c>
      <c r="I17" s="846"/>
    </row>
    <row r="18" spans="1:9" ht="12">
      <c r="A18" s="583"/>
      <c r="B18" s="574" t="s">
        <v>20</v>
      </c>
      <c r="C18" s="574" t="s">
        <v>21</v>
      </c>
      <c r="D18" s="574" t="s">
        <v>20</v>
      </c>
      <c r="E18" s="574" t="s">
        <v>21</v>
      </c>
      <c r="F18" s="574" t="s">
        <v>20</v>
      </c>
      <c r="G18" s="574" t="s">
        <v>21</v>
      </c>
      <c r="H18" s="574" t="s">
        <v>20</v>
      </c>
      <c r="I18" s="574" t="s">
        <v>21</v>
      </c>
    </row>
    <row r="19" spans="1:19" ht="12">
      <c r="A19" s="380" t="s">
        <v>24</v>
      </c>
      <c r="B19" s="581">
        <v>411</v>
      </c>
      <c r="C19" s="578">
        <v>77.54716981132076</v>
      </c>
      <c r="D19" s="581">
        <v>445</v>
      </c>
      <c r="E19" s="578">
        <v>81.5018315018315</v>
      </c>
      <c r="F19" s="581">
        <v>461</v>
      </c>
      <c r="G19" s="578">
        <v>84.58715596330275</v>
      </c>
      <c r="H19" s="581">
        <v>431</v>
      </c>
      <c r="I19" s="578">
        <v>80.11152416356877</v>
      </c>
      <c r="J19" s="543"/>
      <c r="K19" s="543"/>
      <c r="L19" s="543"/>
      <c r="M19" s="543"/>
      <c r="N19" s="543"/>
      <c r="O19" s="543"/>
      <c r="P19" s="543"/>
      <c r="Q19" s="543"/>
      <c r="R19" s="543"/>
      <c r="S19" s="543"/>
    </row>
    <row r="20" spans="1:19" ht="12">
      <c r="A20" s="378" t="s">
        <v>25</v>
      </c>
      <c r="B20" s="582">
        <v>119</v>
      </c>
      <c r="C20" s="579">
        <v>22.452830188679247</v>
      </c>
      <c r="D20" s="582">
        <v>101</v>
      </c>
      <c r="E20" s="579">
        <v>18.4981684981685</v>
      </c>
      <c r="F20" s="582">
        <v>84</v>
      </c>
      <c r="G20" s="579">
        <v>15.412844036697248</v>
      </c>
      <c r="H20" s="582">
        <v>107</v>
      </c>
      <c r="I20" s="579">
        <v>19.888475836431226</v>
      </c>
      <c r="J20" s="543"/>
      <c r="K20" s="543"/>
      <c r="L20" s="543"/>
      <c r="M20" s="543"/>
      <c r="N20" s="543"/>
      <c r="O20" s="543"/>
      <c r="P20" s="543"/>
      <c r="Q20" s="543"/>
      <c r="R20" s="543"/>
      <c r="S20" s="543"/>
    </row>
  </sheetData>
  <sheetProtection/>
  <mergeCells count="8">
    <mergeCell ref="B8:C8"/>
    <mergeCell ref="B17:C17"/>
    <mergeCell ref="D17:E17"/>
    <mergeCell ref="F17:G17"/>
    <mergeCell ref="H17:I17"/>
    <mergeCell ref="D8:E8"/>
    <mergeCell ref="F8:G8"/>
    <mergeCell ref="H8:I8"/>
  </mergeCells>
  <hyperlinks>
    <hyperlink ref="B5" r:id="rId1" display="Email: nationalwell-being@ons.gov.uk"/>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rgb="FF00B050"/>
  </sheetPr>
  <dimension ref="A1:F54"/>
  <sheetViews>
    <sheetView workbookViewId="0" topLeftCell="A1">
      <selection activeCell="A1" sqref="A1"/>
    </sheetView>
  </sheetViews>
  <sheetFormatPr defaultColWidth="8.6640625" defaultRowHeight="15"/>
  <cols>
    <col min="1" max="1" width="15.10546875" style="0" customWidth="1"/>
    <col min="2" max="2" width="23.88671875" style="0" customWidth="1"/>
    <col min="3" max="3" width="8.6640625" style="0" customWidth="1"/>
    <col min="4" max="4" width="13.6640625" style="0" customWidth="1"/>
  </cols>
  <sheetData>
    <row r="1" spans="1:2" ht="15">
      <c r="A1" s="5" t="s">
        <v>209</v>
      </c>
      <c r="B1" s="128" t="s">
        <v>466</v>
      </c>
    </row>
    <row r="2" spans="1:3" ht="39" customHeight="1">
      <c r="A2" s="135" t="s">
        <v>711</v>
      </c>
      <c r="B2" s="142" t="s">
        <v>34</v>
      </c>
      <c r="C2" s="142"/>
    </row>
    <row r="3" spans="1:2" ht="15">
      <c r="A3" s="5" t="s">
        <v>454</v>
      </c>
      <c r="B3" s="1" t="s">
        <v>712</v>
      </c>
    </row>
    <row r="4" spans="1:3" ht="51.75" customHeight="1">
      <c r="A4" s="140" t="s">
        <v>4</v>
      </c>
      <c r="B4" s="143" t="s">
        <v>713</v>
      </c>
      <c r="C4" s="143"/>
    </row>
    <row r="5" spans="1:2" ht="15">
      <c r="A5" s="128" t="s">
        <v>6</v>
      </c>
      <c r="B5" s="130" t="s">
        <v>658</v>
      </c>
    </row>
    <row r="8" spans="1:2" ht="44.25" customHeight="1">
      <c r="A8" s="547" t="s">
        <v>8</v>
      </c>
      <c r="B8" s="551" t="s">
        <v>34</v>
      </c>
    </row>
    <row r="9" spans="1:2" ht="15">
      <c r="A9" s="548">
        <v>1990</v>
      </c>
      <c r="B9" s="552">
        <v>28.571428571428573</v>
      </c>
    </row>
    <row r="10" spans="1:2" ht="15">
      <c r="A10" s="548">
        <v>1991</v>
      </c>
      <c r="B10" s="553">
        <v>6.666666666666667</v>
      </c>
    </row>
    <row r="11" spans="1:2" ht="15">
      <c r="A11" s="548">
        <v>1992</v>
      </c>
      <c r="B11" s="553">
        <v>13.333333333333334</v>
      </c>
    </row>
    <row r="12" spans="1:2" ht="15">
      <c r="A12" s="548">
        <v>1993</v>
      </c>
      <c r="B12" s="553">
        <v>13.333333333333334</v>
      </c>
    </row>
    <row r="13" spans="1:2" ht="15">
      <c r="A13" s="548">
        <v>1994</v>
      </c>
      <c r="B13" s="553">
        <v>13.333333333333334</v>
      </c>
    </row>
    <row r="14" spans="1:2" ht="15">
      <c r="A14" s="548">
        <v>1995</v>
      </c>
      <c r="B14" s="553">
        <v>13.333333333333334</v>
      </c>
    </row>
    <row r="15" spans="1:2" ht="15">
      <c r="A15" s="548">
        <v>1996</v>
      </c>
      <c r="B15" s="553">
        <v>6.666666666666667</v>
      </c>
    </row>
    <row r="16" spans="1:2" ht="15">
      <c r="A16" s="548">
        <v>1997</v>
      </c>
      <c r="B16" s="553">
        <v>26.666666666666668</v>
      </c>
    </row>
    <row r="17" spans="1:2" ht="15">
      <c r="A17" s="548">
        <v>1998</v>
      </c>
      <c r="B17" s="553">
        <v>20</v>
      </c>
    </row>
    <row r="18" spans="1:2" ht="15">
      <c r="A18" s="548">
        <v>1999</v>
      </c>
      <c r="B18" s="553">
        <v>13.333333333333334</v>
      </c>
    </row>
    <row r="19" spans="1:2" ht="15">
      <c r="A19" s="548">
        <v>2000</v>
      </c>
      <c r="B19" s="553">
        <v>26.666666666666668</v>
      </c>
    </row>
    <row r="20" spans="1:2" ht="15">
      <c r="A20" s="548">
        <v>2001</v>
      </c>
      <c r="B20" s="553">
        <v>26.666666666666668</v>
      </c>
    </row>
    <row r="21" spans="1:2" ht="15">
      <c r="A21" s="548">
        <v>2002</v>
      </c>
      <c r="B21" s="553">
        <v>33.333333333333336</v>
      </c>
    </row>
    <row r="22" spans="1:2" ht="15">
      <c r="A22" s="548">
        <v>2003</v>
      </c>
      <c r="B22" s="553">
        <v>26.666666666666668</v>
      </c>
    </row>
    <row r="23" spans="1:2" ht="15">
      <c r="A23" s="548">
        <v>2004</v>
      </c>
      <c r="B23" s="553">
        <v>33.333333333333336</v>
      </c>
    </row>
    <row r="24" spans="1:2" ht="15">
      <c r="A24" s="548">
        <v>2005</v>
      </c>
      <c r="B24" s="553">
        <v>40</v>
      </c>
    </row>
    <row r="25" spans="1:2" ht="15">
      <c r="A25" s="548">
        <v>2006</v>
      </c>
      <c r="B25" s="553">
        <v>40</v>
      </c>
    </row>
    <row r="26" spans="1:2" ht="15">
      <c r="A26" s="549">
        <v>2007</v>
      </c>
      <c r="B26" s="553">
        <v>33.333333333333336</v>
      </c>
    </row>
    <row r="27" spans="1:2" ht="15">
      <c r="A27" s="549">
        <v>2008</v>
      </c>
      <c r="B27" s="553">
        <v>33.333333333333336</v>
      </c>
    </row>
    <row r="28" spans="1:2" ht="15">
      <c r="A28" s="548">
        <v>2009</v>
      </c>
      <c r="B28" s="553">
        <v>40</v>
      </c>
    </row>
    <row r="29" spans="1:2" ht="15">
      <c r="A29" s="549">
        <v>2010</v>
      </c>
      <c r="B29" s="553">
        <v>40</v>
      </c>
    </row>
    <row r="30" spans="1:2" ht="15">
      <c r="A30" s="550">
        <v>2011</v>
      </c>
      <c r="B30" s="82">
        <v>46.666666666666664</v>
      </c>
    </row>
    <row r="31" spans="1:6" ht="15">
      <c r="A31" s="12"/>
      <c r="B31" s="6"/>
      <c r="C31" s="6"/>
      <c r="D31" s="6"/>
      <c r="E31" s="6"/>
      <c r="F31" s="6"/>
    </row>
    <row r="32" spans="1:6" ht="23.25" customHeight="1">
      <c r="A32" s="25"/>
      <c r="B32" s="26"/>
      <c r="C32" s="6"/>
      <c r="D32" s="27"/>
      <c r="E32" s="27"/>
      <c r="F32" s="27"/>
    </row>
    <row r="33" spans="1:6" ht="15">
      <c r="A33" s="28"/>
      <c r="B33" s="29"/>
      <c r="C33" s="6"/>
      <c r="D33" s="30"/>
      <c r="E33" s="30"/>
      <c r="F33" s="30"/>
    </row>
    <row r="34" spans="1:6" ht="15">
      <c r="A34" s="28"/>
      <c r="B34" s="29"/>
      <c r="C34" s="6"/>
      <c r="D34" s="30"/>
      <c r="E34" s="30"/>
      <c r="F34" s="30"/>
    </row>
    <row r="35" spans="1:6" ht="15">
      <c r="A35" s="28"/>
      <c r="B35" s="29"/>
      <c r="C35" s="6"/>
      <c r="D35" s="30"/>
      <c r="E35" s="30"/>
      <c r="F35" s="30"/>
    </row>
    <row r="36" spans="1:6" ht="15">
      <c r="A36" s="28"/>
      <c r="B36" s="29"/>
      <c r="C36" s="6"/>
      <c r="D36" s="30"/>
      <c r="E36" s="30"/>
      <c r="F36" s="30"/>
    </row>
    <row r="37" spans="1:6" ht="15">
      <c r="A37" s="28"/>
      <c r="B37" s="29"/>
      <c r="C37" s="6"/>
      <c r="D37" s="30"/>
      <c r="E37" s="30"/>
      <c r="F37" s="30"/>
    </row>
    <row r="38" spans="1:6" ht="15">
      <c r="A38" s="28"/>
      <c r="B38" s="29"/>
      <c r="C38" s="6"/>
      <c r="D38" s="30"/>
      <c r="E38" s="30"/>
      <c r="F38" s="30"/>
    </row>
    <row r="39" spans="1:6" ht="15">
      <c r="A39" s="28"/>
      <c r="B39" s="29"/>
      <c r="C39" s="6"/>
      <c r="D39" s="30"/>
      <c r="E39" s="30"/>
      <c r="F39" s="30"/>
    </row>
    <row r="40" spans="1:6" ht="15">
      <c r="A40" s="28"/>
      <c r="B40" s="29"/>
      <c r="C40" s="6"/>
      <c r="D40" s="30"/>
      <c r="E40" s="30"/>
      <c r="F40" s="30"/>
    </row>
    <row r="41" spans="1:6" ht="15">
      <c r="A41" s="28"/>
      <c r="B41" s="29"/>
      <c r="C41" s="6"/>
      <c r="D41" s="30"/>
      <c r="E41" s="30"/>
      <c r="F41" s="30"/>
    </row>
    <row r="42" spans="1:6" ht="15">
      <c r="A42" s="28"/>
      <c r="B42" s="29"/>
      <c r="C42" s="6"/>
      <c r="D42" s="30"/>
      <c r="E42" s="30"/>
      <c r="F42" s="30"/>
    </row>
    <row r="43" spans="1:6" ht="15">
      <c r="A43" s="28"/>
      <c r="B43" s="29"/>
      <c r="C43" s="6"/>
      <c r="D43" s="30"/>
      <c r="E43" s="30"/>
      <c r="F43" s="30"/>
    </row>
    <row r="44" spans="1:6" ht="15">
      <c r="A44" s="28"/>
      <c r="B44" s="29"/>
      <c r="C44" s="6"/>
      <c r="D44" s="30"/>
      <c r="E44" s="30"/>
      <c r="F44" s="30"/>
    </row>
    <row r="45" spans="1:6" ht="15">
      <c r="A45" s="28"/>
      <c r="B45" s="29"/>
      <c r="C45" s="6"/>
      <c r="D45" s="31"/>
      <c r="E45" s="31"/>
      <c r="F45" s="31"/>
    </row>
    <row r="46" spans="1:6" ht="15">
      <c r="A46" s="28"/>
      <c r="B46" s="29"/>
      <c r="C46" s="6"/>
      <c r="D46" s="6"/>
      <c r="E46" s="6"/>
      <c r="F46" s="6"/>
    </row>
    <row r="47" spans="1:6" ht="15">
      <c r="A47" s="28"/>
      <c r="B47" s="29"/>
      <c r="C47" s="6"/>
      <c r="D47" s="6"/>
      <c r="E47" s="6"/>
      <c r="F47" s="6"/>
    </row>
    <row r="48" spans="1:6" ht="15">
      <c r="A48" s="28"/>
      <c r="B48" s="29"/>
      <c r="C48" s="6"/>
      <c r="D48" s="6"/>
      <c r="E48" s="6"/>
      <c r="F48" s="6"/>
    </row>
    <row r="49" spans="1:6" ht="15">
      <c r="A49" s="28"/>
      <c r="B49" s="29"/>
      <c r="C49" s="6"/>
      <c r="D49" s="6"/>
      <c r="E49" s="6"/>
      <c r="F49" s="6"/>
    </row>
    <row r="50" spans="1:6" ht="15">
      <c r="A50" s="28"/>
      <c r="B50" s="29"/>
      <c r="C50" s="6"/>
      <c r="D50" s="6"/>
      <c r="E50" s="6"/>
      <c r="F50" s="6"/>
    </row>
    <row r="51" spans="1:6" ht="15">
      <c r="A51" s="28"/>
      <c r="B51" s="29"/>
      <c r="C51" s="6"/>
      <c r="D51" s="6"/>
      <c r="E51" s="6"/>
      <c r="F51" s="6"/>
    </row>
    <row r="52" spans="1:6" ht="15">
      <c r="A52" s="28"/>
      <c r="B52" s="29"/>
      <c r="C52" s="6"/>
      <c r="D52" s="6"/>
      <c r="E52" s="6"/>
      <c r="F52" s="6"/>
    </row>
    <row r="53" spans="1:6" ht="15">
      <c r="A53" s="28"/>
      <c r="B53" s="29"/>
      <c r="C53" s="6"/>
      <c r="D53" s="6"/>
      <c r="E53" s="6"/>
      <c r="F53" s="6"/>
    </row>
    <row r="54" spans="1:6" ht="15">
      <c r="A54" s="6"/>
      <c r="B54" s="6"/>
      <c r="C54" s="6"/>
      <c r="D54" s="6"/>
      <c r="E54" s="6"/>
      <c r="F54" s="6"/>
    </row>
  </sheetData>
  <sheetProtection/>
  <hyperlinks>
    <hyperlink ref="B5" r:id="rId1" display="Email: nationalwell-being@ons.gov.uk"/>
  </hyperlinks>
  <printOptions/>
  <pageMargins left="0.7" right="0.7" top="0.75" bottom="0.75" header="0.3" footer="0.3"/>
  <pageSetup horizontalDpi="600" verticalDpi="600" orientation="portrait" paperSize="9"/>
</worksheet>
</file>

<file path=xl/worksheets/sheet36.xml><?xml version="1.0" encoding="utf-8"?>
<worksheet xmlns="http://schemas.openxmlformats.org/spreadsheetml/2006/main" xmlns:r="http://schemas.openxmlformats.org/officeDocument/2006/relationships">
  <sheetPr>
    <tabColor rgb="FF00B050"/>
  </sheetPr>
  <dimension ref="A1:I28"/>
  <sheetViews>
    <sheetView workbookViewId="0" topLeftCell="A1">
      <selection activeCell="A35" sqref="A35"/>
    </sheetView>
  </sheetViews>
  <sheetFormatPr defaultColWidth="8.6640625" defaultRowHeight="15"/>
  <cols>
    <col min="1" max="1" width="17.6640625" style="0" customWidth="1"/>
    <col min="2" max="2" width="13.88671875" style="0" customWidth="1"/>
    <col min="3" max="3" width="12.3359375" style="0" customWidth="1"/>
  </cols>
  <sheetData>
    <row r="1" spans="1:3" ht="15">
      <c r="A1" s="128" t="s">
        <v>201</v>
      </c>
      <c r="B1" s="128" t="s">
        <v>798</v>
      </c>
      <c r="C1" s="5"/>
    </row>
    <row r="2" spans="1:4" ht="15">
      <c r="A2" s="128" t="s">
        <v>662</v>
      </c>
      <c r="B2" s="128" t="s">
        <v>797</v>
      </c>
      <c r="C2" s="5"/>
      <c r="D2" s="137"/>
    </row>
    <row r="3" spans="1:3" ht="15">
      <c r="A3" s="5" t="s">
        <v>454</v>
      </c>
      <c r="B3" s="10" t="s">
        <v>784</v>
      </c>
      <c r="C3" s="5"/>
    </row>
    <row r="4" spans="1:2" ht="19.5" customHeight="1">
      <c r="A4" s="140" t="s">
        <v>4</v>
      </c>
      <c r="B4" s="135" t="s">
        <v>704</v>
      </c>
    </row>
    <row r="5" spans="1:6" ht="25.5" customHeight="1">
      <c r="A5" s="135" t="s">
        <v>700</v>
      </c>
      <c r="B5" s="825" t="s">
        <v>796</v>
      </c>
      <c r="C5" s="825"/>
      <c r="D5" s="825"/>
      <c r="E5" s="825"/>
      <c r="F5" s="825"/>
    </row>
    <row r="6" spans="1:3" ht="15">
      <c r="A6" s="128" t="s">
        <v>6</v>
      </c>
      <c r="B6" s="8" t="s">
        <v>658</v>
      </c>
      <c r="C6" s="5"/>
    </row>
    <row r="7" spans="1:3" ht="15">
      <c r="A7" s="128"/>
      <c r="B7" s="185"/>
      <c r="C7" s="5"/>
    </row>
    <row r="8" spans="1:9" ht="39.75" customHeight="1">
      <c r="A8" s="848" t="s">
        <v>975</v>
      </c>
      <c r="B8" s="848"/>
      <c r="C8" s="848"/>
      <c r="D8" s="345"/>
      <c r="E8" s="345"/>
      <c r="F8" s="345"/>
      <c r="G8" s="1"/>
      <c r="H8" s="1"/>
      <c r="I8" s="1"/>
    </row>
    <row r="9" spans="1:7" ht="15">
      <c r="A9" s="569" t="s">
        <v>794</v>
      </c>
      <c r="B9" s="542" t="s">
        <v>377</v>
      </c>
      <c r="C9" s="542" t="s">
        <v>795</v>
      </c>
      <c r="D9" s="5"/>
      <c r="E9" s="5"/>
      <c r="F9" s="5"/>
      <c r="G9" s="5"/>
    </row>
    <row r="10" spans="1:7" ht="15">
      <c r="A10" s="570" t="s">
        <v>793</v>
      </c>
      <c r="B10" s="572">
        <v>27.500000000000004</v>
      </c>
      <c r="C10" s="572">
        <v>40.963855421686745</v>
      </c>
      <c r="D10" s="5"/>
      <c r="E10" s="5"/>
      <c r="F10" s="5"/>
      <c r="G10" s="5"/>
    </row>
    <row r="11" spans="1:7" ht="15">
      <c r="A11" s="554" t="s">
        <v>806</v>
      </c>
      <c r="B11" s="572">
        <v>18.75</v>
      </c>
      <c r="C11" s="572">
        <v>10.843373493975903</v>
      </c>
      <c r="D11" s="363"/>
      <c r="E11" s="364"/>
      <c r="F11" s="5"/>
      <c r="G11" s="5"/>
    </row>
    <row r="12" spans="1:7" ht="15">
      <c r="A12" s="571" t="s">
        <v>30</v>
      </c>
      <c r="B12" s="572">
        <v>21.25</v>
      </c>
      <c r="C12" s="572">
        <v>12.048192771084338</v>
      </c>
      <c r="D12" s="5"/>
      <c r="E12" s="5"/>
      <c r="F12" s="5"/>
      <c r="G12" s="5"/>
    </row>
    <row r="13" spans="1:7" ht="15">
      <c r="A13" s="554" t="s">
        <v>807</v>
      </c>
      <c r="B13" s="572">
        <v>18.75</v>
      </c>
      <c r="C13" s="572">
        <v>20.481927710843372</v>
      </c>
      <c r="D13" s="363"/>
      <c r="E13" s="5"/>
      <c r="F13" s="5"/>
      <c r="G13" s="5"/>
    </row>
    <row r="14" spans="1:7" ht="15">
      <c r="A14" s="555" t="s">
        <v>808</v>
      </c>
      <c r="B14" s="573">
        <v>13.750000000000002</v>
      </c>
      <c r="C14" s="573">
        <v>15.66265060240964</v>
      </c>
      <c r="D14" s="363"/>
      <c r="E14" s="5"/>
      <c r="F14" s="5"/>
      <c r="G14" s="5"/>
    </row>
    <row r="15" spans="1:7" ht="15">
      <c r="A15" s="128" t="s">
        <v>800</v>
      </c>
      <c r="B15" s="166"/>
      <c r="C15" s="166"/>
      <c r="D15" s="128"/>
      <c r="E15" s="5"/>
      <c r="F15" s="5"/>
      <c r="G15" s="5"/>
    </row>
    <row r="16" spans="1:7" ht="15">
      <c r="A16" s="5"/>
      <c r="B16" s="5"/>
      <c r="C16" s="5"/>
      <c r="D16" s="5"/>
      <c r="E16" s="5"/>
      <c r="F16" s="5"/>
      <c r="G16" s="5"/>
    </row>
    <row r="17" spans="1:8" ht="27" customHeight="1">
      <c r="A17" s="848" t="s">
        <v>799</v>
      </c>
      <c r="B17" s="848"/>
      <c r="C17" s="848"/>
      <c r="D17" s="133"/>
      <c r="E17" s="133"/>
      <c r="F17" s="1"/>
      <c r="G17" s="1"/>
      <c r="H17" s="1"/>
    </row>
    <row r="18" spans="1:7" ht="15">
      <c r="A18" s="556" t="s">
        <v>792</v>
      </c>
      <c r="B18" s="561">
        <v>2007</v>
      </c>
      <c r="C18" s="568">
        <v>2013</v>
      </c>
      <c r="D18" s="5"/>
      <c r="E18" s="5"/>
      <c r="F18" s="5"/>
      <c r="G18" s="5"/>
    </row>
    <row r="19" spans="1:7" ht="15">
      <c r="A19" s="557" t="s">
        <v>793</v>
      </c>
      <c r="B19" s="562">
        <v>5.714285714285714</v>
      </c>
      <c r="C19" s="563">
        <v>2.857142857142857</v>
      </c>
      <c r="D19" s="5"/>
      <c r="E19" s="5"/>
      <c r="F19" s="5"/>
      <c r="G19" s="5"/>
    </row>
    <row r="20" spans="1:7" ht="15">
      <c r="A20" s="558" t="s">
        <v>806</v>
      </c>
      <c r="B20" s="564">
        <v>48.57142857142857</v>
      </c>
      <c r="C20" s="565">
        <v>32.857142857142854</v>
      </c>
      <c r="D20" s="363"/>
      <c r="E20" s="5"/>
      <c r="F20" s="5"/>
      <c r="G20" s="5"/>
    </row>
    <row r="21" spans="1:7" ht="15">
      <c r="A21" s="559" t="s">
        <v>30</v>
      </c>
      <c r="B21" s="564">
        <v>5.714285714285714</v>
      </c>
      <c r="C21" s="565">
        <v>2.857142857142857</v>
      </c>
      <c r="D21" s="5"/>
      <c r="E21" s="5"/>
      <c r="F21" s="5"/>
      <c r="G21" s="5"/>
    </row>
    <row r="22" spans="1:7" ht="15">
      <c r="A22" s="558" t="s">
        <v>807</v>
      </c>
      <c r="B22" s="564">
        <v>10</v>
      </c>
      <c r="C22" s="565">
        <v>37.142857142857146</v>
      </c>
      <c r="D22" s="363"/>
      <c r="E22" s="5"/>
      <c r="F22" s="5"/>
      <c r="G22" s="5"/>
    </row>
    <row r="23" spans="1:7" ht="15">
      <c r="A23" s="560" t="s">
        <v>808</v>
      </c>
      <c r="B23" s="566">
        <v>30</v>
      </c>
      <c r="C23" s="567">
        <v>24.285714285714285</v>
      </c>
      <c r="D23" s="363"/>
      <c r="E23" s="5"/>
      <c r="F23" s="5"/>
      <c r="G23" s="5"/>
    </row>
    <row r="24" spans="1:7" ht="15">
      <c r="A24" s="128" t="s">
        <v>801</v>
      </c>
      <c r="B24" s="11"/>
      <c r="C24" s="11"/>
      <c r="D24" s="12"/>
      <c r="E24" s="5"/>
      <c r="F24" s="5"/>
      <c r="G24" s="5"/>
    </row>
    <row r="26" spans="1:5" ht="15">
      <c r="A26" s="808"/>
      <c r="B26" s="808"/>
      <c r="C26" s="808"/>
      <c r="D26" s="808"/>
      <c r="E26" s="808"/>
    </row>
    <row r="27" ht="15">
      <c r="A27" s="363"/>
    </row>
    <row r="28" ht="15">
      <c r="A28" s="363"/>
    </row>
  </sheetData>
  <sheetProtection/>
  <mergeCells count="4">
    <mergeCell ref="A17:C17"/>
    <mergeCell ref="A26:E26"/>
    <mergeCell ref="B5:F5"/>
    <mergeCell ref="A8:C8"/>
  </mergeCells>
  <hyperlinks>
    <hyperlink ref="B6" r:id="rId1" display="Email: nationalwell-being@ons.gov.uk"/>
    <hyperlink ref="B5:F5" r:id="rId2" display="https://www.gov.uk/government/statistical-data-sets/env09-england-biodiversity-indicators"/>
  </hyperlinks>
  <printOptions/>
  <pageMargins left="0.7" right="0.7" top="0.75" bottom="0.75" header="0.3" footer="0.3"/>
  <pageSetup horizontalDpi="600" verticalDpi="600" orientation="portrait" paperSize="9"/>
  <ignoredErrors>
    <ignoredError sqref="B9:C9" numberStoredAsText="1"/>
  </ignoredErrors>
</worksheet>
</file>

<file path=xl/worksheets/sheet3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6640625" defaultRowHeight="15"/>
  <sheetData/>
  <sheetProtection/>
  <printOp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sheetPr>
    <tabColor rgb="FF0070C0"/>
  </sheetPr>
  <dimension ref="A1:F33"/>
  <sheetViews>
    <sheetView workbookViewId="0" topLeftCell="A1">
      <selection activeCell="A1" sqref="A1"/>
    </sheetView>
  </sheetViews>
  <sheetFormatPr defaultColWidth="8.6640625" defaultRowHeight="15"/>
  <cols>
    <col min="1" max="1" width="15.88671875" style="404" customWidth="1"/>
    <col min="2" max="4" width="8.6640625" style="0" customWidth="1"/>
    <col min="5" max="5" width="11.6640625" style="0" customWidth="1"/>
    <col min="6" max="6" width="10.4453125" style="0" customWidth="1"/>
  </cols>
  <sheetData>
    <row r="1" spans="1:4" ht="15">
      <c r="A1" s="396" t="s">
        <v>255</v>
      </c>
      <c r="B1" s="5" t="s">
        <v>252</v>
      </c>
      <c r="C1" s="5"/>
      <c r="D1" s="5"/>
    </row>
    <row r="2" spans="1:6" ht="29.25" customHeight="1">
      <c r="A2" s="251" t="s">
        <v>662</v>
      </c>
      <c r="B2" s="809" t="s">
        <v>664</v>
      </c>
      <c r="C2" s="809"/>
      <c r="D2" s="809"/>
      <c r="E2" s="809"/>
      <c r="F2" s="809"/>
    </row>
    <row r="3" spans="1:4" ht="15">
      <c r="A3" s="398" t="s">
        <v>454</v>
      </c>
      <c r="B3" s="1" t="s">
        <v>247</v>
      </c>
      <c r="C3" s="5"/>
      <c r="D3" s="5"/>
    </row>
    <row r="4" spans="1:4" ht="15">
      <c r="A4" s="398" t="s">
        <v>4</v>
      </c>
      <c r="B4" s="1" t="s">
        <v>256</v>
      </c>
      <c r="C4" s="5"/>
      <c r="D4" s="5"/>
    </row>
    <row r="5" spans="1:4" ht="15">
      <c r="A5" s="398" t="s">
        <v>700</v>
      </c>
      <c r="B5" s="8" t="s">
        <v>717</v>
      </c>
      <c r="C5" s="5"/>
      <c r="D5" s="5"/>
    </row>
    <row r="6" spans="1:4" ht="15">
      <c r="A6" s="398" t="s">
        <v>6</v>
      </c>
      <c r="B6" s="130" t="s">
        <v>658</v>
      </c>
      <c r="C6" s="2"/>
      <c r="D6" s="2"/>
    </row>
    <row r="7" spans="5:6" ht="15">
      <c r="E7" s="812" t="s">
        <v>733</v>
      </c>
      <c r="F7" s="812"/>
    </row>
    <row r="8" ht="15">
      <c r="A8" s="398" t="s">
        <v>265</v>
      </c>
    </row>
    <row r="9" spans="1:6" ht="24.75">
      <c r="A9" s="420" t="s">
        <v>8</v>
      </c>
      <c r="B9" s="421" t="s">
        <v>730</v>
      </c>
      <c r="C9" s="421" t="s">
        <v>257</v>
      </c>
      <c r="D9" s="422" t="s">
        <v>258</v>
      </c>
      <c r="E9" s="421" t="s">
        <v>259</v>
      </c>
      <c r="F9" s="423" t="s">
        <v>734</v>
      </c>
    </row>
    <row r="10" spans="1:6" ht="15">
      <c r="A10" s="411">
        <v>1992</v>
      </c>
      <c r="B10" s="53">
        <v>2.41</v>
      </c>
      <c r="C10" s="53">
        <v>5.17</v>
      </c>
      <c r="D10" s="53">
        <v>3.87</v>
      </c>
      <c r="E10" s="53">
        <v>4.49</v>
      </c>
      <c r="F10" s="53">
        <v>4.1609</v>
      </c>
    </row>
    <row r="11" spans="1:6" ht="15">
      <c r="A11" s="412">
        <v>1993</v>
      </c>
      <c r="B11" s="54">
        <v>2.5</v>
      </c>
      <c r="C11" s="54">
        <v>6.16</v>
      </c>
      <c r="D11" s="54">
        <v>4.1</v>
      </c>
      <c r="E11" s="54">
        <v>4.67</v>
      </c>
      <c r="F11" s="54">
        <v>4.5159</v>
      </c>
    </row>
    <row r="12" spans="1:6" ht="15">
      <c r="A12" s="412">
        <v>1994</v>
      </c>
      <c r="B12" s="54">
        <v>1.7</v>
      </c>
      <c r="C12" s="54">
        <v>5.2</v>
      </c>
      <c r="D12" s="54">
        <v>3.57</v>
      </c>
      <c r="E12" s="54">
        <v>4.23</v>
      </c>
      <c r="F12" s="54">
        <v>3.8991</v>
      </c>
    </row>
    <row r="13" spans="1:6" ht="15">
      <c r="A13" s="412">
        <v>1995</v>
      </c>
      <c r="B13" s="54">
        <v>1.38</v>
      </c>
      <c r="C13" s="54">
        <v>3.85</v>
      </c>
      <c r="D13" s="54">
        <v>3.18</v>
      </c>
      <c r="E13" s="54">
        <v>3.55</v>
      </c>
      <c r="F13" s="54">
        <v>3.295</v>
      </c>
    </row>
    <row r="14" spans="1:6" ht="15">
      <c r="A14" s="412">
        <v>1996</v>
      </c>
      <c r="B14" s="54">
        <v>1.83</v>
      </c>
      <c r="C14" s="54">
        <v>3.87</v>
      </c>
      <c r="D14" s="54">
        <v>2.89</v>
      </c>
      <c r="E14" s="54">
        <v>3.27</v>
      </c>
      <c r="F14" s="54">
        <v>3.0673</v>
      </c>
    </row>
    <row r="15" spans="1:6" ht="15">
      <c r="A15" s="412">
        <v>1997</v>
      </c>
      <c r="B15" s="54">
        <v>1.34</v>
      </c>
      <c r="C15" s="54">
        <v>2.8763835556553063</v>
      </c>
      <c r="D15" s="54">
        <v>1.9558061038269603</v>
      </c>
      <c r="E15" s="54">
        <v>2.3498478101687996</v>
      </c>
      <c r="F15" s="54">
        <v>2.1431</v>
      </c>
    </row>
    <row r="16" spans="1:6" ht="15">
      <c r="A16" s="412">
        <v>1998</v>
      </c>
      <c r="B16" s="54">
        <v>0.93</v>
      </c>
      <c r="C16" s="54">
        <v>1.793238143203071</v>
      </c>
      <c r="D16" s="54">
        <v>1.6645845069589926</v>
      </c>
      <c r="E16" s="54">
        <v>2.018094532814126</v>
      </c>
      <c r="F16" s="54">
        <v>1.7403</v>
      </c>
    </row>
    <row r="17" spans="1:6" ht="15">
      <c r="A17" s="412">
        <v>1999</v>
      </c>
      <c r="B17" s="54">
        <v>1.64</v>
      </c>
      <c r="C17" s="54">
        <v>1.7002987550373445</v>
      </c>
      <c r="D17" s="54">
        <v>1.5943889807659097</v>
      </c>
      <c r="E17" s="54">
        <v>1.8308413534275167</v>
      </c>
      <c r="F17" s="54">
        <v>1.6645</v>
      </c>
    </row>
    <row r="18" spans="1:6" ht="15">
      <c r="A18" s="412">
        <v>2000</v>
      </c>
      <c r="B18" s="54">
        <v>1.29</v>
      </c>
      <c r="C18" s="54">
        <v>1.3636452626767126</v>
      </c>
      <c r="D18" s="54">
        <v>1.2675939031266505</v>
      </c>
      <c r="E18" s="54">
        <v>1.5652024978960506</v>
      </c>
      <c r="F18" s="54">
        <v>1.3513</v>
      </c>
    </row>
    <row r="19" spans="1:6" ht="15">
      <c r="A19" s="412">
        <v>2001</v>
      </c>
      <c r="B19" s="54">
        <v>1.4</v>
      </c>
      <c r="C19" s="54">
        <v>1.3999423952895538</v>
      </c>
      <c r="D19" s="54">
        <v>1.1550283721104355</v>
      </c>
      <c r="E19" s="54">
        <v>1.1524582711993727</v>
      </c>
      <c r="F19" s="54">
        <v>1.1928</v>
      </c>
    </row>
    <row r="20" spans="1:6" ht="15">
      <c r="A20" s="412">
        <v>2002</v>
      </c>
      <c r="B20" s="54">
        <v>1.1</v>
      </c>
      <c r="C20" s="54">
        <v>1.2258758030184234</v>
      </c>
      <c r="D20" s="54">
        <v>0.9439899549396737</v>
      </c>
      <c r="E20" s="54">
        <v>1.1653855340819133</v>
      </c>
      <c r="F20" s="54">
        <v>1.0399</v>
      </c>
    </row>
    <row r="21" spans="1:6" ht="15">
      <c r="A21" s="412">
        <v>2003</v>
      </c>
      <c r="B21" s="54">
        <v>1.6</v>
      </c>
      <c r="C21" s="54">
        <v>1.3107120843523985</v>
      </c>
      <c r="D21" s="54">
        <v>0.9760115290011747</v>
      </c>
      <c r="E21" s="54">
        <v>1.0517975234958614</v>
      </c>
      <c r="F21" s="54">
        <v>1.055</v>
      </c>
    </row>
    <row r="22" spans="1:6" ht="15">
      <c r="A22" s="412">
        <v>2004</v>
      </c>
      <c r="B22" s="54">
        <v>0.9</v>
      </c>
      <c r="C22" s="54">
        <v>1.4034016823285276</v>
      </c>
      <c r="D22" s="54">
        <v>0.8196558173375246</v>
      </c>
      <c r="E22" s="54">
        <v>0.9361014253304424</v>
      </c>
      <c r="F22" s="54">
        <v>0.9275</v>
      </c>
    </row>
    <row r="23" spans="1:6" ht="15">
      <c r="A23" s="412">
        <v>2005</v>
      </c>
      <c r="B23" s="54">
        <v>1.5</v>
      </c>
      <c r="C23" s="54">
        <v>1.8794670862171428</v>
      </c>
      <c r="D23" s="54">
        <v>0.8894178108926282</v>
      </c>
      <c r="E23" s="54">
        <v>1.1085366545337854</v>
      </c>
      <c r="F23" s="54">
        <v>1.091</v>
      </c>
    </row>
    <row r="24" spans="1:6" ht="15">
      <c r="A24" s="412">
        <v>2006</v>
      </c>
      <c r="B24" s="54">
        <v>2.12</v>
      </c>
      <c r="C24" s="54">
        <v>1.7802273042979389</v>
      </c>
      <c r="D24" s="54">
        <v>1.2061475448571275</v>
      </c>
      <c r="E24" s="54">
        <v>1.133920087196542</v>
      </c>
      <c r="F24" s="54">
        <v>1.2875</v>
      </c>
    </row>
    <row r="25" spans="1:6" ht="15">
      <c r="A25" s="412">
        <v>2007</v>
      </c>
      <c r="B25" s="54">
        <v>2.14</v>
      </c>
      <c r="C25" s="54">
        <v>2.338143208038822</v>
      </c>
      <c r="D25" s="54">
        <v>1.038937101582721</v>
      </c>
      <c r="E25" s="54">
        <v>1.020551041156207</v>
      </c>
      <c r="F25" s="54">
        <v>1.2356</v>
      </c>
    </row>
    <row r="26" spans="1:6" ht="15">
      <c r="A26" s="412">
        <v>2008</v>
      </c>
      <c r="B26" s="54">
        <v>2.31</v>
      </c>
      <c r="C26" s="54">
        <v>2.479717665895189</v>
      </c>
      <c r="D26" s="54">
        <v>1.267264582120156</v>
      </c>
      <c r="E26" s="54">
        <v>1.2352366354695226</v>
      </c>
      <c r="F26" s="54">
        <v>1.4448</v>
      </c>
    </row>
    <row r="27" spans="1:6" ht="15">
      <c r="A27" s="412">
        <v>2009</v>
      </c>
      <c r="B27" s="54">
        <v>4.82</v>
      </c>
      <c r="C27" s="54">
        <v>3.8840173149116635</v>
      </c>
      <c r="D27" s="54">
        <v>1.8733427495050874</v>
      </c>
      <c r="E27" s="54">
        <v>1.547085986293479</v>
      </c>
      <c r="F27" s="54">
        <v>2.1037</v>
      </c>
    </row>
    <row r="28" spans="1:6" ht="15">
      <c r="A28" s="412">
        <v>2010</v>
      </c>
      <c r="B28" s="54">
        <v>4.48</v>
      </c>
      <c r="C28" s="54">
        <v>5.031975518940205</v>
      </c>
      <c r="D28" s="54">
        <v>2.3735385086429366</v>
      </c>
      <c r="E28" s="54">
        <v>1.8726307653002892</v>
      </c>
      <c r="F28" s="54">
        <v>2.623</v>
      </c>
    </row>
    <row r="29" spans="1:6" ht="15">
      <c r="A29" s="413">
        <v>2011</v>
      </c>
      <c r="B29" s="160">
        <v>5.89</v>
      </c>
      <c r="C29" s="160">
        <v>5.165454252205869</v>
      </c>
      <c r="D29" s="160">
        <v>2.304237812488917</v>
      </c>
      <c r="E29" s="160">
        <v>2.1609133109375067</v>
      </c>
      <c r="F29" s="160">
        <v>2.698</v>
      </c>
    </row>
    <row r="30" spans="1:6" ht="15">
      <c r="A30" s="412">
        <v>2012</v>
      </c>
      <c r="B30" s="54">
        <v>5.45</v>
      </c>
      <c r="C30" s="54">
        <v>5.934770600500258</v>
      </c>
      <c r="D30" s="54">
        <v>2.2956896909748146</v>
      </c>
      <c r="E30" s="54">
        <v>1.97029114750888</v>
      </c>
      <c r="F30" s="54">
        <v>2.7269</v>
      </c>
    </row>
    <row r="31" spans="1:6" ht="15">
      <c r="A31" s="414">
        <v>2013</v>
      </c>
      <c r="B31" s="161">
        <v>4.581673306772909</v>
      </c>
      <c r="C31" s="161">
        <v>5.711496216743959</v>
      </c>
      <c r="D31" s="161">
        <v>2.2234185733512786</v>
      </c>
      <c r="E31" s="161">
        <v>1.8894256575415995</v>
      </c>
      <c r="F31" s="161">
        <v>2.600960354592465</v>
      </c>
    </row>
    <row r="32" spans="1:6" ht="15">
      <c r="A32" s="400" t="s">
        <v>9</v>
      </c>
      <c r="B32" s="57"/>
      <c r="C32" s="24"/>
      <c r="D32" s="24"/>
      <c r="E32" s="23"/>
      <c r="F32" s="19"/>
    </row>
    <row r="33" spans="1:6" ht="117.75" customHeight="1">
      <c r="A33" s="811" t="s">
        <v>846</v>
      </c>
      <c r="B33" s="811"/>
      <c r="C33" s="811"/>
      <c r="D33" s="811"/>
      <c r="E33" s="811"/>
      <c r="F33" s="811"/>
    </row>
  </sheetData>
  <sheetProtection/>
  <mergeCells count="3">
    <mergeCell ref="A33:F33"/>
    <mergeCell ref="B2:F2"/>
    <mergeCell ref="E7:F7"/>
  </mergeCells>
  <hyperlinks>
    <hyperlink ref="B5" r:id="rId1" display="Unemployment Statistics"/>
    <hyperlink ref="B6" r:id="rId2" display="Email: nationalwell-being@ons.gov.uk"/>
  </hyperlink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rgb="FF0070C0"/>
  </sheetPr>
  <dimension ref="A1:H31"/>
  <sheetViews>
    <sheetView workbookViewId="0" topLeftCell="A1">
      <selection activeCell="A1" sqref="A1"/>
    </sheetView>
  </sheetViews>
  <sheetFormatPr defaultColWidth="8.6640625" defaultRowHeight="15"/>
  <cols>
    <col min="1" max="1" width="15.5546875" style="0" customWidth="1"/>
    <col min="2" max="2" width="14.3359375" style="0" customWidth="1"/>
    <col min="3" max="3" width="16.88671875" style="0" customWidth="1"/>
    <col min="4" max="4" width="8.6640625" style="0" customWidth="1"/>
    <col min="5" max="5" width="11.6640625" style="0" customWidth="1"/>
  </cols>
  <sheetData>
    <row r="1" spans="1:4" ht="15">
      <c r="A1" s="5" t="s">
        <v>260</v>
      </c>
      <c r="B1" s="5" t="s">
        <v>261</v>
      </c>
      <c r="C1" s="5"/>
      <c r="D1" s="5"/>
    </row>
    <row r="2" spans="1:4" ht="15">
      <c r="A2" s="128" t="s">
        <v>662</v>
      </c>
      <c r="B2" s="128" t="s">
        <v>665</v>
      </c>
      <c r="C2" s="5"/>
      <c r="D2" s="5"/>
    </row>
    <row r="3" spans="1:4" ht="15">
      <c r="A3" s="1" t="s">
        <v>454</v>
      </c>
      <c r="B3" s="1" t="s">
        <v>3</v>
      </c>
      <c r="C3" s="5"/>
      <c r="D3" s="5"/>
    </row>
    <row r="4" spans="1:4" ht="15" customHeight="1">
      <c r="A4" s="133" t="s">
        <v>4</v>
      </c>
      <c r="B4" s="808" t="s">
        <v>342</v>
      </c>
      <c r="C4" s="808"/>
      <c r="D4" s="5"/>
    </row>
    <row r="5" spans="1:4" ht="15">
      <c r="A5" s="1" t="s">
        <v>700</v>
      </c>
      <c r="B5" s="8" t="s">
        <v>246</v>
      </c>
      <c r="C5" s="5"/>
      <c r="D5" s="5"/>
    </row>
    <row r="6" spans="1:4" ht="15">
      <c r="A6" s="1" t="s">
        <v>6</v>
      </c>
      <c r="B6" s="8" t="s">
        <v>658</v>
      </c>
      <c r="C6" s="2"/>
      <c r="D6" s="2"/>
    </row>
    <row r="8" ht="15.75" thickBot="1">
      <c r="A8" s="1" t="s">
        <v>343</v>
      </c>
    </row>
    <row r="9" spans="1:5" ht="42" customHeight="1" thickBot="1">
      <c r="A9" s="416" t="s">
        <v>8</v>
      </c>
      <c r="B9" s="416" t="s">
        <v>356</v>
      </c>
      <c r="C9" s="419" t="s">
        <v>357</v>
      </c>
      <c r="D9" s="17"/>
      <c r="E9" s="18"/>
    </row>
    <row r="10" spans="1:5" ht="15">
      <c r="A10" s="51" t="s">
        <v>344</v>
      </c>
      <c r="B10" s="55">
        <v>25</v>
      </c>
      <c r="C10" s="55">
        <v>39</v>
      </c>
      <c r="D10" s="17"/>
      <c r="E10" s="18"/>
    </row>
    <row r="11" spans="1:5" ht="15">
      <c r="A11" s="51" t="s">
        <v>345</v>
      </c>
      <c r="B11" s="55">
        <v>23</v>
      </c>
      <c r="C11" s="55">
        <v>38</v>
      </c>
      <c r="D11" s="17"/>
      <c r="E11" s="18"/>
    </row>
    <row r="12" spans="1:5" ht="15">
      <c r="A12" s="51" t="s">
        <v>346</v>
      </c>
      <c r="B12" s="55">
        <v>26</v>
      </c>
      <c r="C12" s="55">
        <v>37</v>
      </c>
      <c r="D12" s="19"/>
      <c r="E12" s="19"/>
    </row>
    <row r="13" spans="1:5" ht="15">
      <c r="A13" s="51" t="s">
        <v>347</v>
      </c>
      <c r="B13" s="55">
        <v>26</v>
      </c>
      <c r="C13" s="55">
        <v>36</v>
      </c>
      <c r="D13" s="19"/>
      <c r="E13" s="19"/>
    </row>
    <row r="14" spans="1:5" ht="15">
      <c r="A14" s="51" t="s">
        <v>348</v>
      </c>
      <c r="B14" s="55">
        <v>26</v>
      </c>
      <c r="C14" s="55">
        <v>35</v>
      </c>
      <c r="D14" s="19"/>
      <c r="E14" s="19"/>
    </row>
    <row r="15" spans="1:5" ht="15">
      <c r="A15" s="51" t="s">
        <v>349</v>
      </c>
      <c r="B15" s="55">
        <v>25</v>
      </c>
      <c r="C15" s="55">
        <v>32</v>
      </c>
      <c r="D15" s="19"/>
      <c r="E15" s="19"/>
    </row>
    <row r="16" spans="1:5" ht="15">
      <c r="A16" s="51" t="s">
        <v>350</v>
      </c>
      <c r="B16" s="55">
        <v>23</v>
      </c>
      <c r="C16" s="55">
        <v>28</v>
      </c>
      <c r="D16" s="19"/>
      <c r="E16" s="19"/>
    </row>
    <row r="17" spans="1:5" ht="15">
      <c r="A17" s="51" t="s">
        <v>351</v>
      </c>
      <c r="B17" s="55">
        <v>23</v>
      </c>
      <c r="C17" s="55">
        <v>24</v>
      </c>
      <c r="D17" s="19"/>
      <c r="E17" s="19"/>
    </row>
    <row r="18" spans="1:5" ht="15">
      <c r="A18" s="51" t="s">
        <v>352</v>
      </c>
      <c r="B18" s="55">
        <v>22</v>
      </c>
      <c r="C18" s="55">
        <v>22</v>
      </c>
      <c r="D18" s="19"/>
      <c r="E18" s="19"/>
    </row>
    <row r="19" spans="1:5" ht="15">
      <c r="A19" s="51" t="s">
        <v>353</v>
      </c>
      <c r="B19" s="55">
        <v>22</v>
      </c>
      <c r="C19" s="55">
        <v>22</v>
      </c>
      <c r="D19" s="19"/>
      <c r="E19" s="19"/>
    </row>
    <row r="20" spans="1:5" ht="15">
      <c r="A20" s="51" t="s">
        <v>354</v>
      </c>
      <c r="B20" s="55">
        <v>21</v>
      </c>
      <c r="C20" s="55">
        <v>21</v>
      </c>
      <c r="D20" s="19"/>
      <c r="E20" s="19"/>
    </row>
    <row r="21" spans="1:5" ht="15">
      <c r="A21" s="51" t="s">
        <v>355</v>
      </c>
      <c r="B21" s="55">
        <v>22</v>
      </c>
      <c r="C21" s="55">
        <v>21</v>
      </c>
      <c r="D21" s="19"/>
      <c r="E21" s="19"/>
    </row>
    <row r="22" spans="1:5" ht="15">
      <c r="A22" s="51" t="s">
        <v>235</v>
      </c>
      <c r="B22" s="55">
        <v>22</v>
      </c>
      <c r="C22" s="55">
        <v>21</v>
      </c>
      <c r="D22" s="19"/>
      <c r="E22" s="19"/>
    </row>
    <row r="23" spans="1:5" ht="15">
      <c r="A23" s="51" t="s">
        <v>236</v>
      </c>
      <c r="B23" s="55">
        <v>22</v>
      </c>
      <c r="C23" s="55">
        <v>21</v>
      </c>
      <c r="D23" s="19"/>
      <c r="E23" s="19"/>
    </row>
    <row r="24" spans="1:5" ht="15">
      <c r="A24" s="51" t="s">
        <v>237</v>
      </c>
      <c r="B24" s="55">
        <v>22</v>
      </c>
      <c r="C24" s="55">
        <v>20</v>
      </c>
      <c r="D24" s="19"/>
      <c r="E24" s="19"/>
    </row>
    <row r="25" spans="1:5" ht="15">
      <c r="A25" s="51" t="s">
        <v>39</v>
      </c>
      <c r="B25" s="55">
        <v>19</v>
      </c>
      <c r="C25" s="55">
        <v>17</v>
      </c>
      <c r="D25" s="19"/>
      <c r="E25" s="19"/>
    </row>
    <row r="26" spans="1:5" ht="15">
      <c r="A26" s="51" t="s">
        <v>40</v>
      </c>
      <c r="B26" s="55">
        <v>17</v>
      </c>
      <c r="C26" s="55">
        <v>17</v>
      </c>
      <c r="D26" s="19"/>
      <c r="E26" s="19"/>
    </row>
    <row r="27" spans="1:5" ht="14.25" customHeight="1">
      <c r="A27" s="52" t="s">
        <v>41</v>
      </c>
      <c r="B27" s="55">
        <v>17</v>
      </c>
      <c r="C27" s="56">
        <v>19</v>
      </c>
      <c r="D27" s="19"/>
      <c r="E27" s="19"/>
    </row>
    <row r="28" spans="1:8" ht="15">
      <c r="A28" s="50"/>
      <c r="B28" s="58"/>
      <c r="C28" s="24"/>
      <c r="D28" s="24"/>
      <c r="E28" s="23"/>
      <c r="F28" s="19"/>
      <c r="G28" s="19"/>
      <c r="H28" s="19"/>
    </row>
    <row r="29" spans="1:8" ht="15">
      <c r="A29" s="50"/>
      <c r="B29" s="57"/>
      <c r="C29" s="24"/>
      <c r="D29" s="24"/>
      <c r="E29" s="23"/>
      <c r="F29" s="19"/>
      <c r="G29" s="19"/>
      <c r="H29" s="19"/>
    </row>
    <row r="30" spans="1:8" ht="15">
      <c r="A30" s="3"/>
      <c r="B30" s="57"/>
      <c r="C30" s="24"/>
      <c r="D30" s="24"/>
      <c r="E30" s="23"/>
      <c r="F30" s="19"/>
      <c r="G30" s="19"/>
      <c r="H30" s="19"/>
    </row>
    <row r="31" spans="1:8" ht="15">
      <c r="A31" s="1"/>
      <c r="B31" s="57"/>
      <c r="C31" s="24"/>
      <c r="D31" s="24"/>
      <c r="E31" s="23"/>
      <c r="F31" s="20"/>
      <c r="G31" s="20"/>
      <c r="H31" s="19"/>
    </row>
  </sheetData>
  <sheetProtection/>
  <mergeCells count="1">
    <mergeCell ref="B4:C4"/>
  </mergeCells>
  <hyperlinks>
    <hyperlink ref="B5" r:id="rId1" display="Households Below Average Income"/>
    <hyperlink ref="B6" r:id="rId2" display="Email: nationalwell-being@ons.gov.uk"/>
  </hyperlink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rgb="FF0070C0"/>
  </sheetPr>
  <dimension ref="A1:H39"/>
  <sheetViews>
    <sheetView workbookViewId="0" topLeftCell="A1">
      <selection activeCell="A1" sqref="A1"/>
    </sheetView>
  </sheetViews>
  <sheetFormatPr defaultColWidth="8.6640625" defaultRowHeight="15"/>
  <cols>
    <col min="1" max="1" width="15.10546875" style="0" customWidth="1"/>
    <col min="2" max="2" width="15.6640625" style="0" customWidth="1"/>
    <col min="3" max="3" width="14.3359375" style="0" customWidth="1"/>
    <col min="4" max="4" width="8.6640625" style="0" customWidth="1"/>
    <col min="5" max="5" width="11.6640625" style="0" customWidth="1"/>
  </cols>
  <sheetData>
    <row r="1" spans="1:4" s="262" customFormat="1" ht="15">
      <c r="A1" s="128" t="s">
        <v>283</v>
      </c>
      <c r="B1" s="128" t="s">
        <v>463</v>
      </c>
      <c r="C1" s="128"/>
      <c r="D1" s="128"/>
    </row>
    <row r="2" spans="1:4" s="262" customFormat="1" ht="15">
      <c r="A2" s="128" t="s">
        <v>662</v>
      </c>
      <c r="B2" s="128" t="s">
        <v>666</v>
      </c>
      <c r="C2" s="128"/>
      <c r="D2" s="128"/>
    </row>
    <row r="3" spans="1:4" s="262" customFormat="1" ht="15">
      <c r="A3" s="1" t="s">
        <v>454</v>
      </c>
      <c r="B3" s="1" t="s">
        <v>247</v>
      </c>
      <c r="C3" s="128"/>
      <c r="D3" s="128"/>
    </row>
    <row r="4" spans="1:8" s="262" customFormat="1" ht="15">
      <c r="A4" s="1" t="s">
        <v>4</v>
      </c>
      <c r="B4" s="1" t="s">
        <v>256</v>
      </c>
      <c r="C4" s="128"/>
      <c r="D4" s="128"/>
      <c r="H4" s="263"/>
    </row>
    <row r="5" spans="1:4" ht="15">
      <c r="A5" s="1" t="s">
        <v>700</v>
      </c>
      <c r="B5" s="185" t="s">
        <v>264</v>
      </c>
      <c r="C5" s="5"/>
      <c r="D5" s="5"/>
    </row>
    <row r="6" spans="1:4" ht="15">
      <c r="A6" s="1" t="s">
        <v>6</v>
      </c>
      <c r="B6" s="130" t="s">
        <v>658</v>
      </c>
      <c r="C6" s="2"/>
      <c r="D6" s="2"/>
    </row>
    <row r="8" spans="1:8" ht="15.75" thickBot="1">
      <c r="A8" s="3" t="s">
        <v>270</v>
      </c>
      <c r="B8" s="220"/>
      <c r="C8" s="220"/>
      <c r="E8" s="57"/>
      <c r="F8" s="57"/>
      <c r="G8" s="57"/>
      <c r="H8" s="57"/>
    </row>
    <row r="9" spans="1:8" ht="30.75" customHeight="1" thickBot="1">
      <c r="A9" s="416" t="s">
        <v>8</v>
      </c>
      <c r="B9" s="417" t="s">
        <v>266</v>
      </c>
      <c r="C9" s="418" t="s">
        <v>267</v>
      </c>
      <c r="D9" s="17"/>
      <c r="E9" s="162"/>
      <c r="F9" s="163"/>
      <c r="G9" s="164"/>
      <c r="H9" s="57"/>
    </row>
    <row r="10" spans="1:8" ht="15">
      <c r="A10" s="225">
        <v>2004</v>
      </c>
      <c r="B10" s="230">
        <v>17.1</v>
      </c>
      <c r="C10" s="232">
        <v>445.3</v>
      </c>
      <c r="D10" s="17"/>
      <c r="E10" s="166"/>
      <c r="F10" s="167"/>
      <c r="G10" s="165"/>
      <c r="H10" s="57"/>
    </row>
    <row r="11" spans="1:8" ht="15">
      <c r="A11" s="225">
        <v>2005</v>
      </c>
      <c r="B11" s="230">
        <v>17.9</v>
      </c>
      <c r="C11" s="232">
        <v>461.9</v>
      </c>
      <c r="D11" s="17"/>
      <c r="E11" s="166"/>
      <c r="F11" s="168"/>
      <c r="G11" s="57"/>
      <c r="H11" s="57"/>
    </row>
    <row r="12" spans="1:8" ht="15">
      <c r="A12" s="225">
        <v>2006</v>
      </c>
      <c r="B12" s="230">
        <v>18.1</v>
      </c>
      <c r="C12" s="232">
        <v>464</v>
      </c>
      <c r="D12" s="19"/>
      <c r="E12" s="166"/>
      <c r="F12" s="168"/>
      <c r="G12" s="57"/>
      <c r="H12" s="57"/>
    </row>
    <row r="13" spans="1:8" ht="15">
      <c r="A13" s="225">
        <v>2007</v>
      </c>
      <c r="B13" s="230">
        <v>18.7</v>
      </c>
      <c r="C13" s="232">
        <v>474.5</v>
      </c>
      <c r="D13" s="19"/>
      <c r="E13" s="166"/>
      <c r="F13" s="168"/>
      <c r="G13" s="57"/>
      <c r="H13" s="57"/>
    </row>
    <row r="14" spans="1:8" ht="15">
      <c r="A14" s="225">
        <v>2008</v>
      </c>
      <c r="B14" s="230">
        <v>18.7</v>
      </c>
      <c r="C14" s="232">
        <v>473</v>
      </c>
      <c r="D14" s="19"/>
      <c r="E14" s="166"/>
      <c r="F14" s="168"/>
      <c r="G14" s="57"/>
      <c r="H14" s="57"/>
    </row>
    <row r="15" spans="1:8" ht="15">
      <c r="A15" s="225">
        <v>2009</v>
      </c>
      <c r="B15" s="230">
        <v>18.7</v>
      </c>
      <c r="C15" s="232">
        <v>470.1</v>
      </c>
      <c r="D15" s="19"/>
      <c r="E15" s="166"/>
      <c r="F15" s="168"/>
      <c r="G15" s="57"/>
      <c r="H15" s="57"/>
    </row>
    <row r="16" spans="1:8" ht="15">
      <c r="A16" s="225">
        <v>2010</v>
      </c>
      <c r="B16" s="230">
        <v>18.4</v>
      </c>
      <c r="C16" s="232">
        <v>460.2</v>
      </c>
      <c r="D16" s="19"/>
      <c r="E16" s="166"/>
      <c r="F16" s="168"/>
      <c r="G16" s="57"/>
      <c r="H16" s="57"/>
    </row>
    <row r="17" spans="1:8" ht="15">
      <c r="A17" s="225">
        <v>2011</v>
      </c>
      <c r="B17" s="230">
        <v>18</v>
      </c>
      <c r="C17" s="232">
        <v>447.4</v>
      </c>
      <c r="D17" s="19"/>
      <c r="E17" s="166"/>
      <c r="F17" s="168"/>
      <c r="G17" s="57"/>
      <c r="H17" s="57"/>
    </row>
    <row r="18" spans="1:8" ht="15">
      <c r="A18" s="195">
        <v>2012</v>
      </c>
      <c r="B18" s="231">
        <v>17.9</v>
      </c>
      <c r="C18" s="233">
        <v>445.5</v>
      </c>
      <c r="D18" s="19"/>
      <c r="E18" s="166"/>
      <c r="F18" s="168"/>
      <c r="G18" s="57"/>
      <c r="H18" s="57"/>
    </row>
    <row r="19" spans="1:8" ht="15">
      <c r="A19" s="128" t="s">
        <v>745</v>
      </c>
      <c r="B19" s="166"/>
      <c r="C19" s="24"/>
      <c r="D19" s="24"/>
      <c r="E19" s="166"/>
      <c r="F19" s="166"/>
      <c r="G19" s="162"/>
      <c r="H19" s="19"/>
    </row>
    <row r="20" spans="1:8" ht="15">
      <c r="A20" s="128" t="s">
        <v>268</v>
      </c>
      <c r="B20" s="128"/>
      <c r="C20" s="128"/>
      <c r="D20" s="24"/>
      <c r="E20" s="23"/>
      <c r="F20" s="19"/>
      <c r="G20" s="19"/>
      <c r="H20" s="19"/>
    </row>
    <row r="21" spans="1:8" ht="15">
      <c r="A21" s="128" t="s">
        <v>269</v>
      </c>
      <c r="B21" s="128"/>
      <c r="C21" s="128"/>
      <c r="D21" s="24"/>
      <c r="E21" s="23"/>
      <c r="F21" s="20"/>
      <c r="G21" s="19"/>
      <c r="H21" s="19"/>
    </row>
    <row r="22" spans="1:8" ht="15">
      <c r="A22" s="128"/>
      <c r="B22" s="128"/>
      <c r="C22" s="128"/>
      <c r="D22" s="24"/>
      <c r="E22" s="23"/>
      <c r="F22" s="20"/>
      <c r="G22" s="19"/>
      <c r="H22" s="19"/>
    </row>
    <row r="23" spans="1:8" ht="15">
      <c r="A23" s="128"/>
      <c r="B23" s="128"/>
      <c r="C23" s="128"/>
      <c r="D23" s="128"/>
      <c r="E23" s="166"/>
      <c r="F23" s="166"/>
      <c r="G23" s="19"/>
      <c r="H23" s="19"/>
    </row>
    <row r="24" spans="1:8" ht="15.75" thickBot="1">
      <c r="A24" s="16" t="s">
        <v>809</v>
      </c>
      <c r="B24" s="16"/>
      <c r="C24" s="16"/>
      <c r="D24" s="128"/>
      <c r="E24" s="128"/>
      <c r="F24" s="128"/>
      <c r="G24" s="19"/>
      <c r="H24" s="19"/>
    </row>
    <row r="25" spans="1:6" ht="36">
      <c r="A25" s="408" t="s">
        <v>8</v>
      </c>
      <c r="B25" s="408" t="s">
        <v>752</v>
      </c>
      <c r="C25" s="415"/>
      <c r="D25" s="415"/>
      <c r="E25" s="415"/>
      <c r="F25" s="415"/>
    </row>
    <row r="26" spans="1:6" ht="15">
      <c r="A26" s="223"/>
      <c r="B26" s="226" t="s">
        <v>746</v>
      </c>
      <c r="C26" s="226" t="s">
        <v>747</v>
      </c>
      <c r="D26" s="226" t="s">
        <v>748</v>
      </c>
      <c r="E26" s="226" t="s">
        <v>749</v>
      </c>
      <c r="F26" s="226" t="s">
        <v>750</v>
      </c>
    </row>
    <row r="27" spans="1:6" ht="15">
      <c r="A27" s="224">
        <v>2004</v>
      </c>
      <c r="B27" s="227">
        <v>4.63</v>
      </c>
      <c r="C27" s="227">
        <v>4.14</v>
      </c>
      <c r="D27" s="227">
        <v>2.94</v>
      </c>
      <c r="E27" s="227">
        <v>1.25</v>
      </c>
      <c r="F27" s="227">
        <v>0.25</v>
      </c>
    </row>
    <row r="28" spans="1:6" ht="15">
      <c r="A28" s="225">
        <v>2005</v>
      </c>
      <c r="B28" s="228">
        <v>5</v>
      </c>
      <c r="C28" s="228">
        <v>4.43</v>
      </c>
      <c r="D28" s="228">
        <v>3.14</v>
      </c>
      <c r="E28" s="228">
        <v>1.31</v>
      </c>
      <c r="F28" s="228">
        <v>0.26</v>
      </c>
    </row>
    <row r="29" spans="1:6" ht="15">
      <c r="A29" s="225">
        <v>2006</v>
      </c>
      <c r="B29" s="228">
        <v>5.23</v>
      </c>
      <c r="C29" s="228">
        <v>4.52</v>
      </c>
      <c r="D29" s="228">
        <v>3.25</v>
      </c>
      <c r="E29" s="228">
        <v>1.4</v>
      </c>
      <c r="F29" s="228">
        <v>0.27</v>
      </c>
    </row>
    <row r="30" spans="1:6" ht="15">
      <c r="A30" s="225">
        <v>2007</v>
      </c>
      <c r="B30" s="228">
        <v>5.53</v>
      </c>
      <c r="C30" s="228">
        <v>4.72</v>
      </c>
      <c r="D30" s="228">
        <v>3.42</v>
      </c>
      <c r="E30" s="228">
        <v>1.49</v>
      </c>
      <c r="F30" s="228">
        <v>0.29</v>
      </c>
    </row>
    <row r="31" spans="1:6" ht="15">
      <c r="A31" s="225">
        <v>2008</v>
      </c>
      <c r="B31" s="228">
        <v>5.73</v>
      </c>
      <c r="C31" s="228">
        <v>4.89</v>
      </c>
      <c r="D31" s="228">
        <v>3.52</v>
      </c>
      <c r="E31" s="228">
        <v>1.6</v>
      </c>
      <c r="F31" s="228">
        <v>0.31</v>
      </c>
    </row>
    <row r="32" spans="1:6" ht="15">
      <c r="A32" s="225">
        <v>2009</v>
      </c>
      <c r="B32" s="228">
        <v>5.76</v>
      </c>
      <c r="C32" s="228">
        <v>4.97</v>
      </c>
      <c r="D32" s="228">
        <v>3.55</v>
      </c>
      <c r="E32" s="228">
        <v>1.67</v>
      </c>
      <c r="F32" s="228">
        <v>0.32</v>
      </c>
    </row>
    <row r="33" spans="1:6" ht="15">
      <c r="A33" s="225">
        <v>2010</v>
      </c>
      <c r="B33" s="228">
        <v>5.77</v>
      </c>
      <c r="C33" s="228">
        <v>5.09</v>
      </c>
      <c r="D33" s="228">
        <v>3.56</v>
      </c>
      <c r="E33" s="228">
        <v>1.74</v>
      </c>
      <c r="F33" s="228">
        <v>0.32</v>
      </c>
    </row>
    <row r="34" spans="1:6" ht="15">
      <c r="A34" s="225">
        <v>2011</v>
      </c>
      <c r="B34" s="228">
        <v>5.8</v>
      </c>
      <c r="C34" s="228">
        <v>5.24</v>
      </c>
      <c r="D34" s="228">
        <v>3.58</v>
      </c>
      <c r="E34" s="228">
        <v>1.8</v>
      </c>
      <c r="F34" s="228">
        <v>0.32</v>
      </c>
    </row>
    <row r="35" spans="1:6" ht="15">
      <c r="A35" s="195">
        <v>2012</v>
      </c>
      <c r="B35" s="229">
        <v>5.84</v>
      </c>
      <c r="C35" s="229">
        <v>5.46</v>
      </c>
      <c r="D35" s="229">
        <v>3.6</v>
      </c>
      <c r="E35" s="229">
        <v>1.91</v>
      </c>
      <c r="F35" s="229">
        <v>0.34</v>
      </c>
    </row>
    <row r="36" spans="1:6" ht="15">
      <c r="A36" s="128" t="s">
        <v>751</v>
      </c>
      <c r="B36" s="128"/>
      <c r="C36" s="128"/>
      <c r="D36" s="128"/>
      <c r="E36" s="128"/>
      <c r="F36" s="128"/>
    </row>
    <row r="37" spans="1:6" ht="15">
      <c r="A37" s="128" t="s">
        <v>742</v>
      </c>
      <c r="B37" s="128"/>
      <c r="C37" s="128"/>
      <c r="D37" s="128"/>
      <c r="E37" s="128"/>
      <c r="F37" s="128"/>
    </row>
    <row r="38" spans="1:6" ht="15">
      <c r="A38" s="128" t="s">
        <v>743</v>
      </c>
      <c r="B38" s="128"/>
      <c r="C38" s="128"/>
      <c r="D38" s="128"/>
      <c r="E38" s="128"/>
      <c r="F38" s="128"/>
    </row>
    <row r="39" spans="1:6" ht="15">
      <c r="A39" s="128" t="s">
        <v>744</v>
      </c>
      <c r="B39" s="128"/>
      <c r="C39" s="128"/>
      <c r="D39" s="128"/>
      <c r="E39" s="128"/>
      <c r="F39" s="128"/>
    </row>
  </sheetData>
  <sheetProtection/>
  <hyperlinks>
    <hyperlink ref="B5" r:id="rId1" display="Human Capital Estimates"/>
    <hyperlink ref="B6" r:id="rId2" display="Email: nationalwell-being@ons.gov.uk"/>
  </hyperlink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rgb="FFFFFF00"/>
  </sheetPr>
  <dimension ref="A1:D30"/>
  <sheetViews>
    <sheetView workbookViewId="0" topLeftCell="A1">
      <selection activeCell="A1" sqref="A1"/>
    </sheetView>
  </sheetViews>
  <sheetFormatPr defaultColWidth="8.6640625" defaultRowHeight="15"/>
  <cols>
    <col min="1" max="1" width="15.6640625" style="0" customWidth="1"/>
    <col min="2" max="2" width="12.6640625" style="0" customWidth="1"/>
    <col min="3" max="3" width="11.5546875" style="0" customWidth="1"/>
    <col min="4" max="4" width="8.6640625" style="0" customWidth="1"/>
    <col min="5" max="5" width="11.6640625" style="0" customWidth="1"/>
  </cols>
  <sheetData>
    <row r="1" spans="1:4" ht="15">
      <c r="A1" s="5" t="s">
        <v>272</v>
      </c>
      <c r="B1" s="5" t="s">
        <v>271</v>
      </c>
      <c r="C1" s="5"/>
      <c r="D1" s="5"/>
    </row>
    <row r="2" spans="1:4" ht="15">
      <c r="A2" s="128" t="s">
        <v>662</v>
      </c>
      <c r="B2" s="128" t="s">
        <v>668</v>
      </c>
      <c r="C2" s="5"/>
      <c r="D2" s="5"/>
    </row>
    <row r="3" spans="1:4" ht="15">
      <c r="A3" s="1" t="s">
        <v>454</v>
      </c>
      <c r="B3" s="1" t="s">
        <v>3</v>
      </c>
      <c r="C3" s="5"/>
      <c r="D3" s="5"/>
    </row>
    <row r="4" spans="1:4" ht="15">
      <c r="A4" s="1" t="s">
        <v>4</v>
      </c>
      <c r="B4" s="1" t="s">
        <v>256</v>
      </c>
      <c r="C4" s="5"/>
      <c r="D4" s="128" t="s">
        <v>679</v>
      </c>
    </row>
    <row r="5" spans="1:4" ht="15">
      <c r="A5" s="1" t="s">
        <v>700</v>
      </c>
      <c r="B5" s="8" t="s">
        <v>427</v>
      </c>
      <c r="C5" s="5"/>
      <c r="D5" s="132"/>
    </row>
    <row r="6" spans="1:4" ht="15">
      <c r="A6" s="1" t="s">
        <v>6</v>
      </c>
      <c r="B6" s="191" t="s">
        <v>847</v>
      </c>
      <c r="C6" s="2"/>
      <c r="D6" s="2"/>
    </row>
    <row r="8" ht="15">
      <c r="A8" s="1" t="s">
        <v>424</v>
      </c>
    </row>
    <row r="9" spans="1:3" ht="15">
      <c r="A9" s="427" t="s">
        <v>8</v>
      </c>
      <c r="B9" s="428" t="s">
        <v>425</v>
      </c>
      <c r="C9" s="428" t="s">
        <v>426</v>
      </c>
    </row>
    <row r="10" spans="1:3" ht="15">
      <c r="A10" s="64" t="s">
        <v>848</v>
      </c>
      <c r="B10" s="68">
        <v>75.99</v>
      </c>
      <c r="C10" s="68">
        <v>80.61</v>
      </c>
    </row>
    <row r="11" spans="1:3" ht="15">
      <c r="A11" s="64" t="s">
        <v>849</v>
      </c>
      <c r="B11" s="68">
        <v>76.24</v>
      </c>
      <c r="C11" s="68">
        <v>80.72</v>
      </c>
    </row>
    <row r="12" spans="1:3" ht="15">
      <c r="A12" s="64" t="s">
        <v>850</v>
      </c>
      <c r="B12" s="68">
        <v>76.56</v>
      </c>
      <c r="C12" s="68">
        <v>80.94</v>
      </c>
    </row>
    <row r="13" spans="1:3" ht="15">
      <c r="A13" s="64" t="s">
        <v>851</v>
      </c>
      <c r="B13" s="69">
        <v>76.91</v>
      </c>
      <c r="C13" s="69">
        <v>81.17</v>
      </c>
    </row>
    <row r="14" spans="1:3" ht="15">
      <c r="A14" s="64" t="s">
        <v>852</v>
      </c>
      <c r="B14" s="68">
        <v>77.19</v>
      </c>
      <c r="C14" s="68">
        <v>81.49</v>
      </c>
    </row>
    <row r="15" spans="1:3" ht="15">
      <c r="A15" s="64" t="s">
        <v>853</v>
      </c>
      <c r="B15" s="68">
        <v>77.48</v>
      </c>
      <c r="C15" s="68">
        <v>81.7</v>
      </c>
    </row>
    <row r="16" spans="1:3" ht="15">
      <c r="A16" s="64" t="s">
        <v>854</v>
      </c>
      <c r="B16" s="68">
        <v>77.74</v>
      </c>
      <c r="C16" s="68">
        <v>81.88</v>
      </c>
    </row>
    <row r="17" spans="1:3" ht="15">
      <c r="A17" s="64" t="s">
        <v>855</v>
      </c>
      <c r="B17" s="70">
        <v>78.04</v>
      </c>
      <c r="C17" s="70">
        <v>82.13</v>
      </c>
    </row>
    <row r="18" spans="1:3" ht="15">
      <c r="A18" s="71" t="s">
        <v>856</v>
      </c>
      <c r="B18" s="138">
        <v>78.36</v>
      </c>
      <c r="C18" s="72">
        <v>82.37</v>
      </c>
    </row>
    <row r="20" ht="15">
      <c r="A20" s="65" t="s">
        <v>271</v>
      </c>
    </row>
    <row r="21" spans="1:3" ht="15">
      <c r="A21" s="427" t="s">
        <v>8</v>
      </c>
      <c r="B21" s="428" t="s">
        <v>425</v>
      </c>
      <c r="C21" s="428" t="s">
        <v>426</v>
      </c>
    </row>
    <row r="22" spans="1:3" ht="15">
      <c r="A22" s="64" t="s">
        <v>848</v>
      </c>
      <c r="B22" s="66">
        <v>60.576484787812376</v>
      </c>
      <c r="C22" s="75">
        <v>62.47598141085483</v>
      </c>
    </row>
    <row r="23" spans="1:3" ht="15">
      <c r="A23" s="64" t="s">
        <v>849</v>
      </c>
      <c r="B23" s="67">
        <v>60.88750182272702</v>
      </c>
      <c r="C23" s="69">
        <v>62.27404855745415</v>
      </c>
    </row>
    <row r="24" spans="1:3" ht="15">
      <c r="A24" s="64" t="s">
        <v>850</v>
      </c>
      <c r="B24" s="67">
        <v>61.25984520354143</v>
      </c>
      <c r="C24" s="69">
        <v>62.50368645261252</v>
      </c>
    </row>
    <row r="25" spans="1:3" ht="15">
      <c r="A25" s="64" t="s">
        <v>851</v>
      </c>
      <c r="B25" s="67">
        <v>61.75910415639092</v>
      </c>
      <c r="C25" s="69">
        <v>63.009869713717855</v>
      </c>
    </row>
    <row r="26" spans="1:3" ht="15">
      <c r="A26" s="64" t="s">
        <v>852</v>
      </c>
      <c r="B26" s="67">
        <v>62.21615995538136</v>
      </c>
      <c r="C26" s="69">
        <v>63.737983854504236</v>
      </c>
    </row>
    <row r="27" spans="1:3" ht="15">
      <c r="A27" s="64" t="s">
        <v>853</v>
      </c>
      <c r="B27" s="67">
        <v>61.62724053402029</v>
      </c>
      <c r="C27" s="69">
        <v>62.93197478508981</v>
      </c>
    </row>
    <row r="28" spans="1:3" ht="15">
      <c r="A28" s="64" t="s">
        <v>854</v>
      </c>
      <c r="B28" s="67">
        <v>62.99305181795625</v>
      </c>
      <c r="C28" s="69">
        <v>64.49175063424347</v>
      </c>
    </row>
    <row r="29" spans="1:3" ht="15">
      <c r="A29" s="64" t="s">
        <v>855</v>
      </c>
      <c r="B29" s="67">
        <v>63.52746766352205</v>
      </c>
      <c r="C29" s="69">
        <v>65.45545042610698</v>
      </c>
    </row>
    <row r="30" spans="1:3" ht="15">
      <c r="A30" s="74" t="s">
        <v>856</v>
      </c>
      <c r="B30" s="73">
        <v>64.36561352739609</v>
      </c>
      <c r="C30" s="76">
        <v>66.38564421143562</v>
      </c>
    </row>
  </sheetData>
  <sheetProtection/>
  <hyperlinks>
    <hyperlink ref="B5" r:id="rId1" display="ONS: Life Expectancy"/>
    <hyperlink ref="B6" r:id="rId2" display="Email: nationalwell-being@ons.gov.uk"/>
  </hyperlinks>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tabColor rgb="FFFFFF00"/>
  </sheetPr>
  <dimension ref="A1:D46"/>
  <sheetViews>
    <sheetView workbookViewId="0" topLeftCell="A4">
      <selection activeCell="A1" sqref="A1"/>
    </sheetView>
  </sheetViews>
  <sheetFormatPr defaultColWidth="8.88671875" defaultRowHeight="15"/>
  <cols>
    <col min="1" max="1" width="15.3359375" style="128" customWidth="1"/>
    <col min="2" max="2" width="29.4453125" style="128" customWidth="1"/>
    <col min="3" max="3" width="11.5546875" style="128" customWidth="1"/>
    <col min="4" max="4" width="8.88671875" style="128" customWidth="1"/>
    <col min="5" max="5" width="11.6640625" style="128" customWidth="1"/>
    <col min="6" max="16384" width="8.88671875" style="128" customWidth="1"/>
  </cols>
  <sheetData>
    <row r="1" spans="1:2" ht="12">
      <c r="A1" s="128" t="s">
        <v>275</v>
      </c>
      <c r="B1" s="128" t="s">
        <v>273</v>
      </c>
    </row>
    <row r="2" spans="1:2" ht="12">
      <c r="A2" s="128" t="s">
        <v>662</v>
      </c>
      <c r="B2" s="128" t="s">
        <v>669</v>
      </c>
    </row>
    <row r="3" spans="1:2" ht="12">
      <c r="A3" s="1" t="s">
        <v>454</v>
      </c>
      <c r="B3" s="1" t="s">
        <v>3</v>
      </c>
    </row>
    <row r="4" spans="1:2" ht="12">
      <c r="A4" s="1" t="s">
        <v>4</v>
      </c>
      <c r="B4" s="1" t="s">
        <v>446</v>
      </c>
    </row>
    <row r="5" spans="1:4" ht="15" customHeight="1">
      <c r="A5" s="1" t="s">
        <v>700</v>
      </c>
      <c r="B5" s="813" t="s">
        <v>857</v>
      </c>
      <c r="C5" s="813"/>
      <c r="D5" s="813"/>
    </row>
    <row r="6" spans="1:4" ht="12">
      <c r="A6" s="1" t="s">
        <v>6</v>
      </c>
      <c r="B6" s="7" t="s">
        <v>847</v>
      </c>
      <c r="C6" s="2"/>
      <c r="D6" s="2"/>
    </row>
    <row r="8" spans="1:4" ht="27.75" customHeight="1">
      <c r="A8" s="811" t="s">
        <v>428</v>
      </c>
      <c r="B8" s="811"/>
      <c r="C8" s="811"/>
      <c r="D8" s="811"/>
    </row>
    <row r="9" spans="1:4" ht="12">
      <c r="A9" s="429" t="s">
        <v>8</v>
      </c>
      <c r="B9" s="428" t="s">
        <v>429</v>
      </c>
      <c r="D9" s="319"/>
    </row>
    <row r="10" spans="1:4" ht="12">
      <c r="A10" s="176" t="s">
        <v>430</v>
      </c>
      <c r="B10" s="180">
        <v>38</v>
      </c>
      <c r="C10" s="437"/>
      <c r="D10" s="437"/>
    </row>
    <row r="11" spans="1:4" ht="12">
      <c r="A11" s="177" t="s">
        <v>431</v>
      </c>
      <c r="B11" s="105">
        <v>38</v>
      </c>
      <c r="C11" s="438"/>
      <c r="D11" s="438"/>
    </row>
    <row r="12" spans="1:4" ht="12">
      <c r="A12" s="177" t="s">
        <v>432</v>
      </c>
      <c r="B12" s="105">
        <v>38</v>
      </c>
      <c r="C12" s="438"/>
      <c r="D12" s="438"/>
    </row>
    <row r="13" spans="1:4" ht="12">
      <c r="A13" s="178" t="s">
        <v>858</v>
      </c>
      <c r="B13" s="104">
        <v>38.72268969254115</v>
      </c>
      <c r="C13" s="439"/>
      <c r="D13" s="439"/>
    </row>
    <row r="14" spans="1:4" ht="12">
      <c r="A14" s="178" t="s">
        <v>859</v>
      </c>
      <c r="B14" s="104">
        <v>37.64471305598439</v>
      </c>
      <c r="C14" s="437"/>
      <c r="D14" s="437"/>
    </row>
    <row r="15" spans="1:4" ht="12">
      <c r="A15" s="178" t="s">
        <v>860</v>
      </c>
      <c r="B15" s="104">
        <v>34.1865</v>
      </c>
      <c r="C15" s="439"/>
      <c r="D15" s="439"/>
    </row>
    <row r="16" spans="1:4" ht="12">
      <c r="A16" s="178" t="s">
        <v>861</v>
      </c>
      <c r="B16" s="104">
        <v>33.5924</v>
      </c>
      <c r="C16" s="439"/>
      <c r="D16" s="439"/>
    </row>
    <row r="17" spans="1:4" ht="17.25" customHeight="1">
      <c r="A17" s="179" t="s">
        <v>862</v>
      </c>
      <c r="B17" s="440">
        <v>40.65</v>
      </c>
      <c r="C17" s="441"/>
      <c r="D17" s="439"/>
    </row>
    <row r="19" ht="12">
      <c r="A19" s="77" t="s">
        <v>433</v>
      </c>
    </row>
    <row r="20" spans="1:2" ht="12">
      <c r="A20" s="429" t="s">
        <v>8</v>
      </c>
      <c r="B20" s="428" t="s">
        <v>434</v>
      </c>
    </row>
    <row r="21" spans="1:4" ht="12">
      <c r="A21" s="176" t="s">
        <v>430</v>
      </c>
      <c r="B21" s="180">
        <v>74.45314382994</v>
      </c>
      <c r="C21" s="439"/>
      <c r="D21" s="442"/>
    </row>
    <row r="22" spans="1:4" ht="12">
      <c r="A22" s="177" t="s">
        <v>431</v>
      </c>
      <c r="B22" s="104">
        <v>72.50949738076</v>
      </c>
      <c r="C22" s="439"/>
      <c r="D22" s="442"/>
    </row>
    <row r="23" spans="1:4" ht="12">
      <c r="A23" s="177" t="s">
        <v>432</v>
      </c>
      <c r="B23" s="104">
        <v>75.92898482399</v>
      </c>
      <c r="C23" s="439"/>
      <c r="D23" s="442"/>
    </row>
    <row r="24" spans="1:4" ht="12">
      <c r="A24" s="178" t="s">
        <v>858</v>
      </c>
      <c r="B24" s="104">
        <v>73.06935775201774</v>
      </c>
      <c r="C24" s="439"/>
      <c r="D24" s="442"/>
    </row>
    <row r="25" spans="1:4" ht="12">
      <c r="A25" s="178" t="s">
        <v>859</v>
      </c>
      <c r="B25" s="104">
        <v>70.79998599581516</v>
      </c>
      <c r="C25" s="437"/>
      <c r="D25" s="442"/>
    </row>
    <row r="26" spans="1:4" ht="12">
      <c r="A26" s="178" t="s">
        <v>860</v>
      </c>
      <c r="B26" s="104">
        <v>65.5391</v>
      </c>
      <c r="C26" s="439"/>
      <c r="D26" s="442"/>
    </row>
    <row r="27" spans="1:4" ht="12">
      <c r="A27" s="178" t="s">
        <v>861</v>
      </c>
      <c r="B27" s="104">
        <v>64.9994</v>
      </c>
      <c r="C27" s="439"/>
      <c r="D27" s="442"/>
    </row>
    <row r="28" spans="1:4" ht="12">
      <c r="A28" s="179" t="s">
        <v>862</v>
      </c>
      <c r="B28" s="443">
        <v>71.92</v>
      </c>
      <c r="C28" s="441"/>
      <c r="D28" s="442"/>
    </row>
    <row r="30" spans="1:4" ht="27.75" customHeight="1">
      <c r="A30" s="810" t="s">
        <v>439</v>
      </c>
      <c r="B30" s="810"/>
      <c r="C30" s="810"/>
      <c r="D30" s="810"/>
    </row>
    <row r="31" spans="1:2" ht="12">
      <c r="A31" s="430" t="s">
        <v>440</v>
      </c>
      <c r="B31" s="431" t="s">
        <v>441</v>
      </c>
    </row>
    <row r="32" spans="1:2" ht="12">
      <c r="A32" s="432" t="s">
        <v>435</v>
      </c>
      <c r="B32" s="433">
        <v>98.13431223439788</v>
      </c>
    </row>
    <row r="33" spans="1:2" ht="12">
      <c r="A33" s="170" t="s">
        <v>436</v>
      </c>
      <c r="B33" s="434">
        <v>62.78286913691829</v>
      </c>
    </row>
    <row r="34" spans="1:2" ht="12">
      <c r="A34" s="170" t="s">
        <v>437</v>
      </c>
      <c r="B34" s="434">
        <v>90.75295522760226</v>
      </c>
    </row>
    <row r="35" spans="1:3" ht="12">
      <c r="A35" s="435" t="s">
        <v>438</v>
      </c>
      <c r="B35" s="436">
        <v>91.05557960147401</v>
      </c>
      <c r="C35" s="219"/>
    </row>
    <row r="37" ht="12">
      <c r="A37" s="129" t="s">
        <v>442</v>
      </c>
    </row>
    <row r="38" spans="1:2" ht="12">
      <c r="A38" s="428" t="s">
        <v>8</v>
      </c>
      <c r="B38" s="428" t="s">
        <v>443</v>
      </c>
    </row>
    <row r="39" spans="1:4" ht="12">
      <c r="A39" s="444" t="s">
        <v>858</v>
      </c>
      <c r="B39" s="106">
        <v>39.3</v>
      </c>
      <c r="C39" s="437"/>
      <c r="D39" s="442"/>
    </row>
    <row r="40" spans="1:4" ht="12">
      <c r="A40" s="445" t="s">
        <v>859</v>
      </c>
      <c r="B40" s="107">
        <v>40.4</v>
      </c>
      <c r="C40" s="437"/>
      <c r="D40" s="442"/>
    </row>
    <row r="41" spans="1:4" ht="12">
      <c r="A41" s="445" t="s">
        <v>860</v>
      </c>
      <c r="B41" s="108">
        <v>41.7</v>
      </c>
      <c r="C41" s="446"/>
      <c r="D41" s="442"/>
    </row>
    <row r="42" spans="1:4" ht="12">
      <c r="A42" s="445" t="s">
        <v>861</v>
      </c>
      <c r="B42" s="108">
        <v>43</v>
      </c>
      <c r="C42" s="446"/>
      <c r="D42" s="442"/>
    </row>
    <row r="43" spans="1:4" ht="12">
      <c r="A43" s="447" t="s">
        <v>862</v>
      </c>
      <c r="B43" s="448">
        <v>40.76</v>
      </c>
      <c r="C43" s="441"/>
      <c r="D43" s="442"/>
    </row>
    <row r="44" ht="12">
      <c r="C44" s="449"/>
    </row>
    <row r="46" ht="12">
      <c r="C46" s="449"/>
    </row>
  </sheetData>
  <sheetProtection/>
  <mergeCells count="3">
    <mergeCell ref="A8:D8"/>
    <mergeCell ref="A30:D30"/>
    <mergeCell ref="B5:D5"/>
  </mergeCells>
  <hyperlinks>
    <hyperlink ref="B6" r:id="rId1" display="Email: nationalwell-being@ons.gov.uk"/>
    <hyperlink ref="B5" r:id="rId2" display="http://www.ons.gov.uk/ons/guide-method/user-guidance/well-being/index.html"/>
  </hyperlinks>
  <printOptions/>
  <pageMargins left="0.7" right="0.7" top="0.75" bottom="0.75" header="0.3" footer="0.3"/>
  <pageSetup horizontalDpi="600" verticalDpi="600" orientation="portrait" paperSize="9"/>
  <ignoredErrors>
    <ignoredError sqref="A10:A12 A21:A23" numberStoredAsText="1"/>
  </ignoredErrors>
</worksheet>
</file>

<file path=xl/worksheets/sheet9.xml><?xml version="1.0" encoding="utf-8"?>
<worksheet xmlns="http://schemas.openxmlformats.org/spreadsheetml/2006/main" xmlns:r="http://schemas.openxmlformats.org/officeDocument/2006/relationships">
  <sheetPr>
    <tabColor rgb="FFFFFF00"/>
  </sheetPr>
  <dimension ref="A1:F22"/>
  <sheetViews>
    <sheetView workbookViewId="0" topLeftCell="A1">
      <selection activeCell="A1" sqref="A1"/>
    </sheetView>
  </sheetViews>
  <sheetFormatPr defaultColWidth="8.6640625" defaultRowHeight="15"/>
  <cols>
    <col min="1" max="1" width="17.3359375" style="0" customWidth="1"/>
    <col min="2" max="2" width="20.5546875" style="0" customWidth="1"/>
    <col min="3" max="3" width="11.5546875" style="0" customWidth="1"/>
    <col min="4" max="4" width="8.6640625" style="0" customWidth="1"/>
    <col min="5" max="5" width="11.6640625" style="0" customWidth="1"/>
  </cols>
  <sheetData>
    <row r="1" spans="1:4" ht="15">
      <c r="A1" s="5" t="s">
        <v>35</v>
      </c>
      <c r="B1" s="5" t="s">
        <v>274</v>
      </c>
      <c r="C1" s="5"/>
      <c r="D1" s="5"/>
    </row>
    <row r="2" spans="1:4" ht="27" customHeight="1">
      <c r="A2" s="135" t="s">
        <v>662</v>
      </c>
      <c r="B2" s="810" t="s">
        <v>670</v>
      </c>
      <c r="C2" s="810"/>
      <c r="D2" s="810"/>
    </row>
    <row r="3" spans="1:4" ht="15">
      <c r="A3" s="1" t="s">
        <v>454</v>
      </c>
      <c r="B3" s="1" t="s">
        <v>247</v>
      </c>
      <c r="C3" s="5"/>
      <c r="D3" s="5"/>
    </row>
    <row r="4" spans="1:4" ht="26.25" customHeight="1">
      <c r="A4" s="133" t="s">
        <v>4</v>
      </c>
      <c r="B4" s="811" t="s">
        <v>447</v>
      </c>
      <c r="C4" s="811"/>
      <c r="D4" s="811"/>
    </row>
    <row r="5" spans="1:4" ht="15">
      <c r="A5" s="1" t="s">
        <v>700</v>
      </c>
      <c r="B5" s="8" t="s">
        <v>451</v>
      </c>
      <c r="C5" s="5"/>
      <c r="D5" s="5"/>
    </row>
    <row r="6" spans="1:4" ht="15">
      <c r="A6" s="1" t="s">
        <v>6</v>
      </c>
      <c r="B6" s="191" t="s">
        <v>847</v>
      </c>
      <c r="C6" s="2"/>
      <c r="D6" s="2"/>
    </row>
    <row r="8" spans="1:4" ht="26.25" customHeight="1">
      <c r="A8" s="810" t="s">
        <v>863</v>
      </c>
      <c r="B8" s="810"/>
      <c r="C8" s="810"/>
      <c r="D8" s="810"/>
    </row>
    <row r="10" spans="1:6" s="84" customFormat="1" ht="25.5" customHeight="1">
      <c r="A10" s="450" t="s">
        <v>8</v>
      </c>
      <c r="B10" s="450" t="s">
        <v>864</v>
      </c>
      <c r="C10" s="450" t="s">
        <v>449</v>
      </c>
      <c r="D10" s="450" t="s">
        <v>450</v>
      </c>
      <c r="E10" s="451"/>
      <c r="F10" s="452"/>
    </row>
    <row r="11" spans="1:6" ht="15">
      <c r="A11" s="90" t="s">
        <v>865</v>
      </c>
      <c r="B11" s="86">
        <v>43</v>
      </c>
      <c r="C11" s="83">
        <v>21</v>
      </c>
      <c r="D11" s="87">
        <v>22</v>
      </c>
      <c r="E11" s="78"/>
      <c r="F11" s="85"/>
    </row>
    <row r="12" spans="1:6" ht="15">
      <c r="A12" s="91" t="s">
        <v>866</v>
      </c>
      <c r="B12" s="88">
        <v>47</v>
      </c>
      <c r="C12" s="81">
        <v>23</v>
      </c>
      <c r="D12" s="79">
        <v>23</v>
      </c>
      <c r="E12" s="78"/>
      <c r="F12" s="85"/>
    </row>
    <row r="13" spans="1:6" ht="15">
      <c r="A13" s="91" t="s">
        <v>867</v>
      </c>
      <c r="B13" s="88">
        <v>48</v>
      </c>
      <c r="C13" s="81">
        <v>25</v>
      </c>
      <c r="D13" s="79">
        <v>23</v>
      </c>
      <c r="E13" s="85"/>
      <c r="F13" s="85"/>
    </row>
    <row r="14" spans="1:6" ht="15">
      <c r="A14" s="92" t="s">
        <v>868</v>
      </c>
      <c r="B14" s="89">
        <v>51</v>
      </c>
      <c r="C14" s="82">
        <v>28</v>
      </c>
      <c r="D14" s="80">
        <v>23</v>
      </c>
      <c r="E14" s="85"/>
      <c r="F14" s="85"/>
    </row>
    <row r="15" spans="2:6" ht="15">
      <c r="B15" s="85"/>
      <c r="C15" s="85"/>
      <c r="D15" s="85"/>
      <c r="E15" s="85"/>
      <c r="F15" s="85"/>
    </row>
    <row r="16" spans="2:6" ht="15">
      <c r="B16" s="85"/>
      <c r="C16" s="85"/>
      <c r="D16" s="85"/>
      <c r="E16" s="85"/>
      <c r="F16" s="85"/>
    </row>
    <row r="17" spans="2:6" ht="15">
      <c r="B17" s="85"/>
      <c r="C17" s="85"/>
      <c r="D17" s="85"/>
      <c r="E17" s="85"/>
      <c r="F17" s="85"/>
    </row>
    <row r="18" spans="2:6" ht="15">
      <c r="B18" s="85"/>
      <c r="C18" s="85"/>
      <c r="D18" s="85"/>
      <c r="E18" s="85"/>
      <c r="F18" s="85"/>
    </row>
    <row r="19" spans="2:6" ht="15">
      <c r="B19" s="85"/>
      <c r="C19" s="85"/>
      <c r="D19" s="85"/>
      <c r="E19" s="85"/>
      <c r="F19" s="85"/>
    </row>
    <row r="20" spans="2:6" ht="15">
      <c r="B20" s="85"/>
      <c r="C20" s="85"/>
      <c r="D20" s="85"/>
      <c r="E20" s="85"/>
      <c r="F20" s="85"/>
    </row>
    <row r="21" spans="2:6" ht="15">
      <c r="B21" s="85"/>
      <c r="C21" s="85"/>
      <c r="D21" s="85"/>
      <c r="E21" s="85"/>
      <c r="F21" s="85"/>
    </row>
    <row r="22" spans="2:6" ht="15">
      <c r="B22" s="85"/>
      <c r="C22" s="85"/>
      <c r="D22" s="85"/>
      <c r="E22" s="85"/>
      <c r="F22" s="85"/>
    </row>
  </sheetData>
  <sheetProtection/>
  <mergeCells count="3">
    <mergeCell ref="B4:D4"/>
    <mergeCell ref="A8:D8"/>
    <mergeCell ref="B2:D2"/>
  </mergeCells>
  <hyperlinks>
    <hyperlink ref="B5" r:id="rId1" display="Social Mobility Indicators"/>
    <hyperlink ref="B6" r:id="rId2" display="Email: nationalwell-being@ons.gov.uk"/>
  </hyperlink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Clare Winton</dc:creator>
  <cp:keywords/>
  <dc:description/>
  <cp:lastModifiedBy> Ian Kemp</cp:lastModifiedBy>
  <cp:lastPrinted>2014-07-09T08:28:13Z</cp:lastPrinted>
  <dcterms:created xsi:type="dcterms:W3CDTF">2013-04-29T15:00:15Z</dcterms:created>
  <dcterms:modified xsi:type="dcterms:W3CDTF">2014-09-11T08:17:24Z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